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cocsmac-my.sharepoint.com/personal/mary_sexton_coloradosprings_gov/Documents/Desktop/Public Communications/2024/Construction/"/>
    </mc:Choice>
  </mc:AlternateContent>
  <xr:revisionPtr revIDLastSave="0" documentId="8_{71475B18-344E-40E7-80F7-26A45696798B}" xr6:coauthVersionLast="47" xr6:coauthVersionMax="47" xr10:uidLastSave="{00000000-0000-0000-0000-000000000000}"/>
  <bookViews>
    <workbookView xWindow="-120" yWindow="-120" windowWidth="29040" windowHeight="15720" activeTab="1" xr2:uid="{00000000-000D-0000-FFFF-FFFF00000000}"/>
  </bookViews>
  <sheets>
    <sheet name="Examples" sheetId="6" r:id="rId1"/>
    <sheet name="Contractor Summary Sheet" sheetId="4" r:id="rId2"/>
  </sheets>
  <definedNames>
    <definedName name="_xlnm._FilterDatabase" localSheetId="1" hidden="1">'Contractor Summary Sheet'!$B$9:$N$9</definedName>
    <definedName name="_xlnm._FilterDatabase" localSheetId="0" hidden="1">Examples!$B$12:$S$12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 l="1"/>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10" i="4"/>
  <c r="Q17" i="6"/>
  <c r="H17" i="6"/>
  <c r="Q13" i="6"/>
  <c r="O13" i="6"/>
  <c r="H13" i="6"/>
  <c r="Q16" i="6"/>
  <c r="H16" i="6"/>
  <c r="H18" i="6"/>
  <c r="Q14" i="6"/>
  <c r="H14" i="6"/>
  <c r="Q15" i="6"/>
  <c r="O15" i="6"/>
  <c r="H15" i="6"/>
  <c r="Q21" i="6"/>
  <c r="Q22" i="6"/>
  <c r="Q23" i="6"/>
  <c r="Q20" i="6"/>
  <c r="O21" i="6"/>
  <c r="O23" i="6"/>
  <c r="O20" i="6"/>
  <c r="H21" i="6"/>
  <c r="H22" i="6"/>
  <c r="H19" i="6"/>
  <c r="H23" i="6"/>
  <c r="H20" i="6"/>
  <c r="M25" i="6"/>
  <c r="N25" i="6"/>
  <c r="P25" i="6"/>
  <c r="K25" i="6"/>
  <c r="G25" i="6"/>
  <c r="I25" i="6"/>
  <c r="F25" i="6"/>
  <c r="M50" i="4"/>
  <c r="L50" i="4"/>
  <c r="E50" i="4"/>
  <c r="H50" i="4"/>
  <c r="F50" i="4"/>
  <c r="J50" i="4"/>
  <c r="K50" i="4"/>
  <c r="O2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12" authorId="0" shapeId="0" xr:uid="{66D71C5D-9B0D-41A3-A0AC-92BF5A970742}">
      <text>
        <r>
          <rPr>
            <b/>
            <sz val="11"/>
            <color indexed="81"/>
            <rFont val="Calibri"/>
            <family val="2"/>
            <scheme val="minor"/>
          </rPr>
          <t>Invoice Number:</t>
        </r>
        <r>
          <rPr>
            <sz val="11"/>
            <color indexed="81"/>
            <rFont val="Calibri"/>
            <family val="2"/>
            <scheme val="minor"/>
          </rPr>
          <t xml:space="preserve">
(a) it would help if you itemized your invoices, do not combine multiple invoices onto a singular line of this sheet
(b) Our office will request a sampling of the choice of your invoices. 
(c) For ease and time, keep these invoices for this refund request accessible.
(d) You may include all copies of all your invoices upfront when you file your Assignment of Rights and Summary Sheet.</t>
        </r>
      </text>
    </comment>
    <comment ref="C12" authorId="0" shapeId="0" xr:uid="{71A514E7-ED54-42CE-97CE-11B5434366B3}">
      <text>
        <r>
          <rPr>
            <b/>
            <sz val="11"/>
            <color indexed="81"/>
            <rFont val="Calibri"/>
            <family val="2"/>
            <scheme val="minor"/>
          </rPr>
          <t>Invoice Date:</t>
        </r>
        <r>
          <rPr>
            <sz val="11"/>
            <color indexed="81"/>
            <rFont val="Calibri"/>
            <family val="2"/>
            <scheme val="minor"/>
          </rPr>
          <t xml:space="preserve">
(a) The date your supplier billed you for your purchase.
(b) If you pulled your materials from the inventory list, the date you pulled from inventory, not the date you purchased your inventory.</t>
        </r>
        <r>
          <rPr>
            <sz val="9"/>
            <color indexed="81"/>
            <rFont val="Tahoma"/>
            <family val="2"/>
          </rPr>
          <t xml:space="preserve">
</t>
        </r>
      </text>
    </comment>
    <comment ref="D12" authorId="0" shapeId="0" xr:uid="{534DA83F-1692-4150-B754-C7611ADBCBA8}">
      <text>
        <r>
          <rPr>
            <b/>
            <sz val="11"/>
            <color indexed="81"/>
            <rFont val="Calibri"/>
            <family val="2"/>
            <scheme val="minor"/>
          </rPr>
          <t>Vendor Name:</t>
        </r>
        <r>
          <rPr>
            <sz val="11"/>
            <color indexed="81"/>
            <rFont val="Calibri"/>
            <family val="2"/>
            <scheme val="minor"/>
          </rPr>
          <t xml:space="preserve">
(a) Supplier
(b) If pulled from inventory, list "pulled from inventory"; we will request an inventory report.
(c) If your company billed a time &amp; materials invoice &amp; collected our sales tax, have the contractor you billed list your company as a vendor on their summary sheet? You are no longer the end user of the construction materials, the contractor you billed is.</t>
        </r>
        <r>
          <rPr>
            <sz val="9"/>
            <color indexed="81"/>
            <rFont val="Lao UI"/>
            <family val="2"/>
          </rPr>
          <t xml:space="preserve">
</t>
        </r>
        <r>
          <rPr>
            <sz val="9"/>
            <color indexed="81"/>
            <rFont val="Tahoma"/>
            <family val="2"/>
          </rPr>
          <t xml:space="preserve">
</t>
        </r>
      </text>
    </comment>
    <comment ref="F12" authorId="0" shapeId="0" xr:uid="{59B9E17F-2C0F-4443-8318-49E6DFE21BC1}">
      <text>
        <r>
          <rPr>
            <sz val="11"/>
            <color indexed="81"/>
            <rFont val="Calibri"/>
            <family val="2"/>
            <scheme val="minor"/>
          </rPr>
          <t>Do not list the total due and payable only list the subtotal, excluding the sales tax listed.</t>
        </r>
        <r>
          <rPr>
            <sz val="9"/>
            <color indexed="81"/>
            <rFont val="Tahoma"/>
            <family val="2"/>
          </rPr>
          <t xml:space="preserve">
</t>
        </r>
      </text>
    </comment>
    <comment ref="G12" authorId="0" shapeId="0" xr:uid="{2B49E5FB-56E6-4DF6-9828-C5A1D654C6E4}">
      <text>
        <r>
          <rPr>
            <sz val="11"/>
            <color indexed="81"/>
            <rFont val="Calibri"/>
            <family val="2"/>
            <scheme val="minor"/>
          </rPr>
          <t xml:space="preserve">Yes, list the entire tax amount listed on your purchase invoice.
If you were billed 8.20%, you would list the entire amount on your invoice. 
If you were billed 2.9%, you would list that amount billed on your invoice.
If you were billed 3.07%, you would list that amount billed on your invoice. 
If the supplier billed the $0.00 sales tax, list $0.00. 
Only send city tax to your suppliers if the tax was billed. Report as use tax directly to the City of Colorado Springs Sales Tax Office.
If your supplier billed sales tax and your company did not pay them a tax on your purchase, you will list the $0.00 tax paid. </t>
        </r>
        <r>
          <rPr>
            <sz val="9"/>
            <color indexed="81"/>
            <rFont val="Tahoma"/>
            <family val="2"/>
          </rPr>
          <t xml:space="preserve">
</t>
        </r>
      </text>
    </comment>
    <comment ref="J12" authorId="0" shapeId="0" xr:uid="{D5FB738A-605B-40B8-9E93-8CA18F985984}">
      <text>
        <r>
          <rPr>
            <sz val="11"/>
            <color indexed="81"/>
            <rFont val="Calibri"/>
            <family val="2"/>
            <scheme val="minor"/>
          </rPr>
          <t>Do not list the date your company paid the use tax to the City of Colorado Springs, such as:
If you pay use tax for an invoice dated August 2022 and paid the city on Sept 20, 2022, do not list the tax period as Sept 2022 or 202209. The tax period is Aug 2022 or 202208
Please pay the applicable tax against the correct periods; if you are paying tax at different tax rates, send the forms and payment to construction staff to post correctly in the system. For example, suppose you have $500.00 due at a tax rate of 3.12% and $250.00 due at a tax rate of 3.07%. In that case, staff will need to separate your payment by posting payments against two different tax years to calculate and refund exempt organization correctly.
This will limit confusion when noting your account and the payout to the property owner. We will note your account what is being refunded per tax period.</t>
        </r>
        <r>
          <rPr>
            <sz val="9"/>
            <color indexed="81"/>
            <rFont val="Tahoma"/>
            <family val="2"/>
          </rPr>
          <t xml:space="preserve">
</t>
        </r>
      </text>
    </comment>
    <comment ref="S12" authorId="0" shapeId="0" xr:uid="{09CD85A2-3B9C-4194-8A89-4E332560888A}">
      <text>
        <r>
          <rPr>
            <b/>
            <sz val="11"/>
            <color indexed="81"/>
            <rFont val="Calibri"/>
            <family val="2"/>
            <scheme val="minor"/>
          </rPr>
          <t xml:space="preserve">Type of Material:
</t>
        </r>
        <r>
          <rPr>
            <sz val="11"/>
            <color indexed="81"/>
            <rFont val="Calibri"/>
            <family val="2"/>
            <scheme val="minor"/>
          </rPr>
          <t>(a) Must be specific per the items purchased.
(b) Remove all supplies, consumables, equipment rentals, tools, etc., from your balances paid. These items are not refundable to an exempt organization. They do not become a permanent part of the structure.
(c) Tax is still due to The City of Colorado Springs on your supplies, consumables, equipment rentals, tools, etc. If you need to pay use tax on those items on this project, please highlight that these are taxable items not subject to the refund.
(d) You can use this field to list that taxes were paid to another City's taxing jurisdiction as in example four (excel line 17). We will verify that the sales tax was legally due to another authority.</t>
        </r>
        <r>
          <rPr>
            <sz val="9"/>
            <color indexed="81"/>
            <rFont val="Tahoma"/>
            <family val="2"/>
          </rPr>
          <t xml:space="preserve">
</t>
        </r>
      </text>
    </comment>
    <comment ref="J14" authorId="0" shapeId="0" xr:uid="{8B8D191F-0D67-4669-978B-105B74DADE3A}">
      <text>
        <r>
          <rPr>
            <sz val="11"/>
            <color indexed="81"/>
            <rFont val="Calibri"/>
            <family val="2"/>
            <scheme val="minor"/>
          </rPr>
          <t>Paid Invoice in January at a 3.12% tax rate needs to be posted in the correct year of the tax rate, hence 202012
The month the invoice is billed or pulled from inventory will be the coordinating month the tax period should match and be paid against. 
The year the invoice is billed or pulled from inventory will be the coordinating year and month the tax period should match and be paid against.
If you are reconciling at the project's end over a few years, you will need to isolate the use tax payments based on the year and applicable tax rate. The tax period will be the last month of that year, Dec (12) and the coordinating year.</t>
        </r>
      </text>
    </comment>
    <comment ref="J16" authorId="0" shapeId="0" xr:uid="{5221CB9C-54E0-492B-A821-0334A768DABA}">
      <text>
        <r>
          <rPr>
            <sz val="11"/>
            <color indexed="81"/>
            <rFont val="Calibri"/>
            <family val="2"/>
            <scheme val="minor"/>
          </rPr>
          <t>The invoice was billed on 4/1/2021; technically, the 4/1/2021 use tax is due by May 20, 2021, against the April 2021 tax period.
The month the invoice is billed will be the coordinating month the tax period should match and be paid against. 
The year the invoice is billed will be the coordinating year and month the tax period should match and be paid against.
If you are reconciling at the project's end over a few years, you will need to isolate the use tax payments based on the year and applicable tax rate. The tax period will t</t>
        </r>
        <r>
          <rPr>
            <sz val="9"/>
            <color indexed="81"/>
            <rFont val="Tahoma"/>
            <family val="2"/>
          </rPr>
          <t>hen be the last month of that year, Dec (12) and coordinating year.</t>
        </r>
      </text>
    </comment>
    <comment ref="J22" authorId="0" shapeId="0" xr:uid="{78AD7B0A-DCA4-44EF-9A0A-6486325E03E6}">
      <text>
        <r>
          <rPr>
            <sz val="11"/>
            <color indexed="81"/>
            <rFont val="Calibri"/>
            <family val="2"/>
            <scheme val="minor"/>
          </rPr>
          <t>If you are making monthly use tax payments this would be the correct way to to apply payments to tax periods. 
Billed 8/10/2022
Remit use tax by 9/20/2022
Tax Period Aug 2022 or 202208</t>
        </r>
        <r>
          <rPr>
            <sz val="9"/>
            <color indexed="81"/>
            <rFont val="Tahoma"/>
            <family val="2"/>
          </rPr>
          <t xml:space="preserve">
</t>
        </r>
      </text>
    </comment>
    <comment ref="K25" authorId="0" shapeId="0" xr:uid="{0FD20D9C-0284-425C-A1FF-582BE9214466}">
      <text>
        <r>
          <rPr>
            <b/>
            <sz val="11"/>
            <color indexed="81"/>
            <rFont val="Calibri"/>
            <family val="2"/>
            <scheme val="minor"/>
          </rPr>
          <t xml:space="preserve">Additional Use Tax Due:
</t>
        </r>
        <r>
          <rPr>
            <sz val="11"/>
            <color indexed="81"/>
            <rFont val="Calibri"/>
            <family val="2"/>
            <scheme val="minor"/>
          </rPr>
          <t>(a) Check Payable to The City of Colorado Springs
(b) Mailing Address: City of Colorado Springs, Attn: Sales Tax/Construction, PO Box 1575, Colorado Springs, CO 80901-1575
(c ) Include a copy of this summary sheet; this will identify what this payment is related to.</t>
        </r>
        <r>
          <rPr>
            <sz val="9"/>
            <color indexed="81"/>
            <rFont val="Tahoma"/>
            <family val="2"/>
          </rPr>
          <t xml:space="preserve">
</t>
        </r>
      </text>
    </comment>
    <comment ref="N25" authorId="0" shapeId="0" xr:uid="{F6A1B902-3D81-475B-98FA-C8C27243FA8F}">
      <text>
        <r>
          <rPr>
            <b/>
            <sz val="11"/>
            <color indexed="81"/>
            <rFont val="Calibri"/>
            <family val="2"/>
            <scheme val="minor"/>
          </rPr>
          <t xml:space="preserve">Sales Tax Total:
</t>
        </r>
        <r>
          <rPr>
            <sz val="11"/>
            <color indexed="81"/>
            <rFont val="Calibri"/>
            <family val="2"/>
            <scheme val="minor"/>
          </rPr>
          <t>(a) put on line 3 of Contractors Certificate &amp; Assignment of Rights for the total in sales tax paid</t>
        </r>
        <r>
          <rPr>
            <sz val="9"/>
            <color indexed="81"/>
            <rFont val="Tahoma"/>
            <family val="2"/>
          </rPr>
          <t xml:space="preserve">
</t>
        </r>
      </text>
    </comment>
    <comment ref="P25" authorId="0" shapeId="0" xr:uid="{EB48147C-D520-4F6B-BAC9-0B975D495350}">
      <text>
        <r>
          <rPr>
            <b/>
            <sz val="11"/>
            <color indexed="81"/>
            <rFont val="Calibri"/>
            <family val="2"/>
            <scheme val="minor"/>
          </rPr>
          <t xml:space="preserve">Use Tax Total:
</t>
        </r>
        <r>
          <rPr>
            <sz val="11"/>
            <color indexed="81"/>
            <rFont val="Calibri"/>
            <family val="2"/>
            <scheme val="minor"/>
          </rPr>
          <t>(a) put on line 3 of Contractors Certificate &amp; Assignment of Rights for total in use tax paid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9" authorId="0" shapeId="0" xr:uid="{00000000-0006-0000-0000-000002000000}">
      <text>
        <r>
          <rPr>
            <b/>
            <sz val="11"/>
            <color indexed="81"/>
            <rFont val="Calibri"/>
            <family val="2"/>
            <scheme val="minor"/>
          </rPr>
          <t>Invoice Number:</t>
        </r>
        <r>
          <rPr>
            <sz val="11"/>
            <color indexed="81"/>
            <rFont val="Calibri"/>
            <family val="2"/>
            <scheme val="minor"/>
          </rPr>
          <t xml:space="preserve">
(a) Do not combine multiple invoices onto a singular line of this sheet, each invoice should be entered on it's own row.
(b) Our office will request a sampling of our choosing of your invoices. 
(c) For ease and time keep these invoices for this refund request accessable.
(d) You may include all copies of all your invoices upfront when you file your Assignment of Rights and Summary Sheet.</t>
        </r>
      </text>
    </comment>
    <comment ref="C9" authorId="0" shapeId="0" xr:uid="{00000000-0006-0000-0000-000003000000}">
      <text>
        <r>
          <rPr>
            <b/>
            <sz val="11"/>
            <color indexed="81"/>
            <rFont val="Calibri"/>
            <family val="2"/>
            <scheme val="minor"/>
          </rPr>
          <t>Invoice Date:</t>
        </r>
        <r>
          <rPr>
            <sz val="11"/>
            <color indexed="81"/>
            <rFont val="Calibri"/>
            <family val="2"/>
            <scheme val="minor"/>
          </rPr>
          <t xml:space="preserve">
(a) The date your supplier billed you for your purchase.
(b) If you pulled your materials from the inventory list, the date you pulled from inventory, not the date you purchased your inventory.</t>
        </r>
        <r>
          <rPr>
            <sz val="9"/>
            <color indexed="81"/>
            <rFont val="Tahoma"/>
            <family val="2"/>
          </rPr>
          <t xml:space="preserve">
</t>
        </r>
      </text>
    </comment>
    <comment ref="D9" authorId="0" shapeId="0" xr:uid="{00000000-0006-0000-0000-000004000000}">
      <text>
        <r>
          <rPr>
            <b/>
            <sz val="11"/>
            <color indexed="81"/>
            <rFont val="Calibri"/>
            <family val="2"/>
            <scheme val="minor"/>
          </rPr>
          <t>Vendor Name:</t>
        </r>
        <r>
          <rPr>
            <sz val="11"/>
            <color indexed="81"/>
            <rFont val="Calibri"/>
            <family val="2"/>
            <scheme val="minor"/>
          </rPr>
          <t xml:space="preserve">
(a) Supplier
(b) If pulled from inventory, list "pulled from inventory"; we will request an inventory report.
(c) If your company billed a time &amp; materials invoice &amp; collected our sales tax, have the contractor you billed list your company as a vendor on their summary sheet? You are no longer the end user of the construction materials, the contractor you billed is.</t>
        </r>
        <r>
          <rPr>
            <sz val="9"/>
            <color indexed="81"/>
            <rFont val="Lao UI"/>
            <family val="2"/>
          </rPr>
          <t xml:space="preserve">
</t>
        </r>
        <r>
          <rPr>
            <sz val="9"/>
            <color indexed="81"/>
            <rFont val="Tahoma"/>
            <family val="2"/>
          </rPr>
          <t xml:space="preserve">
</t>
        </r>
      </text>
    </comment>
    <comment ref="E9" authorId="0" shapeId="0" xr:uid="{B9B291D1-B5A8-42DC-B9FD-A8E17C3BC5D9}">
      <text>
        <r>
          <rPr>
            <sz val="11"/>
            <color indexed="81"/>
            <rFont val="Calibri"/>
            <family val="2"/>
            <scheme val="minor"/>
          </rPr>
          <t>Do not list the total due and payable only list the subtotal, excluding the sales tax listed.</t>
        </r>
        <r>
          <rPr>
            <sz val="9"/>
            <color indexed="81"/>
            <rFont val="Tahoma"/>
            <family val="2"/>
          </rPr>
          <t xml:space="preserve">
</t>
        </r>
      </text>
    </comment>
    <comment ref="F9" authorId="0" shapeId="0" xr:uid="{485D5620-0FBC-40B5-A304-16E73BB95C48}">
      <text>
        <r>
          <rPr>
            <sz val="11"/>
            <color indexed="81"/>
            <rFont val="Calibri"/>
            <family val="2"/>
            <scheme val="minor"/>
          </rPr>
          <t xml:space="preserve">Yes, list the entire tax amount listed on your purchase invoice.
If you were billed 8.20%, you would list the entire amount on your invoice. 
If you were billed 2.9%, you would list that amount billed on your invoice.
If you were billed 3.07%, you would list that amount billed on your invoice. 
If the supplier billed the $0.00 sales tax, list $0.00. 
Only send city tax to your suppliers if the tax was billed. Report as use tax directly to the City of Colorado Springs Sales Tax Office.
If your supplier billed sales tax and your company did not pay them a tax on your purchase, you will list the $0.00 tax paid. </t>
        </r>
        <r>
          <rPr>
            <sz val="9"/>
            <color indexed="81"/>
            <rFont val="Tahoma"/>
            <family val="2"/>
          </rPr>
          <t xml:space="preserve">
</t>
        </r>
      </text>
    </comment>
    <comment ref="I9" authorId="0" shapeId="0" xr:uid="{970B33B2-A2AA-4498-B87C-5742680EAD23}">
      <text>
        <r>
          <rPr>
            <sz val="11"/>
            <color indexed="81"/>
            <rFont val="Calibri"/>
            <family val="2"/>
            <scheme val="minor"/>
          </rPr>
          <t>Do not list the date your company paid the use tax to the City of Colorado Springs, such as:
If you pay use tax for an invoice dated August 2022 and paid the city on Sept 20, 2022, do not list the tax period as Sept 2022 or 202209. The tax period is Aug 2022 or 202208
Please pay the applicable tax against the correct periods; if you are paying tax at different tax rates, send the forms and payment to construction staff to post correctly in the system. For example, suppose you have $500.00 due at a tax rate of 3.12% and $250.00 due at a tax rate of 3.07%. In that case, staff will need to separate your payment by posting payments against two different tax years to calculate and refund exempt organization correctly.
This will limit confusion when noting your account and the payout to the property owner. We will note your account what is being refunded per tax period.</t>
        </r>
        <r>
          <rPr>
            <sz val="9"/>
            <color indexed="81"/>
            <rFont val="Tahoma"/>
            <family val="2"/>
          </rPr>
          <t xml:space="preserve">
</t>
        </r>
      </text>
    </comment>
    <comment ref="N9" authorId="0" shapeId="0" xr:uid="{00000000-0006-0000-0000-000008000000}">
      <text>
        <r>
          <rPr>
            <b/>
            <sz val="11"/>
            <color indexed="81"/>
            <rFont val="Calibri"/>
            <family val="2"/>
            <scheme val="minor"/>
          </rPr>
          <t xml:space="preserve">Type of Material:
</t>
        </r>
        <r>
          <rPr>
            <sz val="11"/>
            <color indexed="81"/>
            <rFont val="Calibri"/>
            <family val="2"/>
            <scheme val="minor"/>
          </rPr>
          <t>(a) Must be specific per the items purchased.
(b) Remove all supplies, consumables, equipment rentals, tools, etc., from your balances paid. These items are not refundable to an exempt organization. They do not become a permanent part of the structure.
(c) Tax is still due to The City of Colorado Springs on your supplies, consumables, equipment rentals, tools etc. If you need to pay use tax on those items on this project please highlight that these are taxable items not subject to the refund.
(d) You can use this field to list that taxes were paid to another City's taxing jurisdiction as on example four (excel line 17). We will verify that sales tax was legally due to another authority.</t>
        </r>
        <r>
          <rPr>
            <sz val="9"/>
            <color indexed="81"/>
            <rFont val="Tahoma"/>
            <family val="2"/>
          </rPr>
          <t xml:space="preserve">
</t>
        </r>
      </text>
    </comment>
    <comment ref="J50" authorId="0" shapeId="0" xr:uid="{00000000-0006-0000-0000-000009000000}">
      <text>
        <r>
          <rPr>
            <b/>
            <sz val="11"/>
            <color indexed="81"/>
            <rFont val="Calibri"/>
            <family val="2"/>
            <scheme val="minor"/>
          </rPr>
          <t xml:space="preserve">Additional Use Tax Due:
</t>
        </r>
        <r>
          <rPr>
            <sz val="11"/>
            <color indexed="81"/>
            <rFont val="Calibri"/>
            <family val="2"/>
            <scheme val="minor"/>
          </rPr>
          <t>(a) Check Payable to The City of Colorado Springs
(b) Mailing Address: City of Colorado Springs, Attn: Sales Tax/Construction, PO Box 1575, Colorado Springs, CO 80901-1575
(c ) Include a copy of this summary sheet; this will identify what this payment is related to.</t>
        </r>
        <r>
          <rPr>
            <sz val="9"/>
            <color indexed="81"/>
            <rFont val="Tahoma"/>
            <family val="2"/>
          </rPr>
          <t xml:space="preserve">
</t>
        </r>
      </text>
    </comment>
    <comment ref="L50" authorId="0" shapeId="0" xr:uid="{00000000-0006-0000-0000-00000A000000}">
      <text>
        <r>
          <rPr>
            <b/>
            <sz val="11"/>
            <color indexed="81"/>
            <rFont val="Calibri"/>
            <family val="2"/>
            <scheme val="minor"/>
          </rPr>
          <t xml:space="preserve">Sales Tax Total:
</t>
        </r>
        <r>
          <rPr>
            <sz val="11"/>
            <color indexed="81"/>
            <rFont val="Calibri"/>
            <family val="2"/>
            <scheme val="minor"/>
          </rPr>
          <t>(a) put on line 3. A. of Contractors Certificate &amp; Assignment of Rights for the total in sales tax paid</t>
        </r>
        <r>
          <rPr>
            <sz val="9"/>
            <color indexed="81"/>
            <rFont val="Tahoma"/>
            <family val="2"/>
          </rPr>
          <t xml:space="preserve">
</t>
        </r>
      </text>
    </comment>
    <comment ref="M50" authorId="0" shapeId="0" xr:uid="{00000000-0006-0000-0000-00000B000000}">
      <text>
        <r>
          <rPr>
            <b/>
            <sz val="11"/>
            <color indexed="81"/>
            <rFont val="Calibri"/>
            <family val="2"/>
            <scheme val="minor"/>
          </rPr>
          <t xml:space="preserve">Use Tax Total:
</t>
        </r>
        <r>
          <rPr>
            <sz val="11"/>
            <color indexed="81"/>
            <rFont val="Calibri"/>
            <family val="2"/>
            <scheme val="minor"/>
          </rPr>
          <t>(a) put on line 3. B. of Contractors Certificate &amp; Assignment of Rights for total in-use tax paid</t>
        </r>
        <r>
          <rPr>
            <sz val="9"/>
            <color indexed="81"/>
            <rFont val="Tahoma"/>
            <family val="2"/>
          </rPr>
          <t xml:space="preserve">
</t>
        </r>
      </text>
    </comment>
    <comment ref="D54" authorId="0" shapeId="0" xr:uid="{00000000-0006-0000-0000-00000C000000}">
      <text>
        <r>
          <rPr>
            <b/>
            <sz val="11"/>
            <color indexed="81"/>
            <rFont val="Calibri"/>
            <family val="2"/>
            <scheme val="minor"/>
          </rPr>
          <t xml:space="preserve">Contractor Name:
</t>
        </r>
        <r>
          <rPr>
            <sz val="11"/>
            <color indexed="81"/>
            <rFont val="Calibri"/>
            <family val="2"/>
            <scheme val="minor"/>
          </rPr>
          <t>(a) Your Company Name</t>
        </r>
        <r>
          <rPr>
            <sz val="9"/>
            <color indexed="81"/>
            <rFont val="Tahoma"/>
            <family val="2"/>
          </rPr>
          <t xml:space="preserve">
</t>
        </r>
      </text>
    </comment>
    <comment ref="D55" authorId="0" shapeId="0" xr:uid="{00000000-0006-0000-0000-00000D000000}">
      <text>
        <r>
          <rPr>
            <b/>
            <sz val="11"/>
            <color indexed="81"/>
            <rFont val="Calibri"/>
            <family val="2"/>
            <scheme val="minor"/>
          </rPr>
          <t xml:space="preserve">Contractor Name:
</t>
        </r>
        <r>
          <rPr>
            <sz val="11"/>
            <color indexed="81"/>
            <rFont val="Calibri"/>
            <family val="2"/>
            <scheme val="minor"/>
          </rPr>
          <t>(a) Your Company Address</t>
        </r>
        <r>
          <rPr>
            <sz val="9"/>
            <color indexed="81"/>
            <rFont val="Tahoma"/>
            <family val="2"/>
          </rPr>
          <t xml:space="preserve">
</t>
        </r>
      </text>
    </comment>
    <comment ref="D56" authorId="0" shapeId="0" xr:uid="{D22AB848-5D9C-4F6D-8581-42EE48ED4CE6}">
      <text>
        <r>
          <rPr>
            <sz val="11"/>
            <color indexed="81"/>
            <rFont val="Calibri"/>
            <family val="2"/>
            <scheme val="minor"/>
          </rPr>
          <t>Who was your contract with</t>
        </r>
        <r>
          <rPr>
            <b/>
            <sz val="9"/>
            <color indexed="81"/>
            <rFont val="Tahoma"/>
            <family val="2"/>
          </rPr>
          <t xml:space="preserve">
</t>
        </r>
        <r>
          <rPr>
            <sz val="9"/>
            <color indexed="81"/>
            <rFont val="Tahoma"/>
            <family val="2"/>
          </rPr>
          <t xml:space="preserve">
</t>
        </r>
      </text>
    </comment>
    <comment ref="D57" authorId="0" shapeId="0" xr:uid="{00000000-0006-0000-0000-00000E000000}">
      <text>
        <r>
          <rPr>
            <sz val="11"/>
            <color indexed="81"/>
            <rFont val="Calibri"/>
            <family val="2"/>
            <scheme val="minor"/>
          </rPr>
          <t>The business name of the property owner</t>
        </r>
        <r>
          <rPr>
            <sz val="9"/>
            <color indexed="81"/>
            <rFont val="Tahoma"/>
            <family val="2"/>
          </rPr>
          <t xml:space="preserve">
</t>
        </r>
      </text>
    </comment>
    <comment ref="D58" authorId="0" shapeId="0" xr:uid="{00000000-0006-0000-0000-00000F000000}">
      <text>
        <r>
          <rPr>
            <sz val="11"/>
            <color indexed="81"/>
            <rFont val="Calibri"/>
            <family val="2"/>
            <scheme val="minor"/>
          </rPr>
          <t>Construction Project Name example: AFH Apartments or Pikes Peak Commons</t>
        </r>
        <r>
          <rPr>
            <sz val="9"/>
            <color indexed="81"/>
            <rFont val="Tahoma"/>
            <family val="2"/>
          </rPr>
          <t xml:space="preserve">
</t>
        </r>
      </text>
    </comment>
    <comment ref="D59" authorId="0" shapeId="0" xr:uid="{00000000-0006-0000-0000-000010000000}">
      <text>
        <r>
          <rPr>
            <sz val="11"/>
            <color indexed="81"/>
            <rFont val="Calibri"/>
            <family val="2"/>
            <scheme val="minor"/>
          </rPr>
          <t>Construction Project Address, the location were you contracted to do work, include building numbers, suites, apartments etc</t>
        </r>
        <r>
          <rPr>
            <sz val="9"/>
            <color indexed="81"/>
            <rFont val="Tahoma"/>
            <family val="2"/>
          </rPr>
          <t xml:space="preserve">
</t>
        </r>
      </text>
    </comment>
  </commentList>
</comments>
</file>

<file path=xl/sharedStrings.xml><?xml version="1.0" encoding="utf-8"?>
<sst xmlns="http://schemas.openxmlformats.org/spreadsheetml/2006/main" count="149" uniqueCount="117">
  <si>
    <t xml:space="preserve">TYPE OF MATERIAL
Must Be Specific
(I.e. Cement, Rebar, 
Structural Steel, Flooring, etc) 
</t>
  </si>
  <si>
    <t>*We do not refund sales/use tax for any other taxing jurisdiction other than the City of Colorado Springs</t>
  </si>
  <si>
    <t>VENDOR NAME (SUPPLIER, IF PULLED FROM YOUR INVENTORY, LABEL PULLED FROM INVENTORY)</t>
  </si>
  <si>
    <t>INVOICE NUMBER (MUST ITEMIZE PER INVOICE, DO NOT ITEMIZE PER LINE ITEM OF INVOICE)</t>
  </si>
  <si>
    <t>*All construction and building materials, tools, supplies, consumables, equipment rental etc., purchased by a contractor are taxable</t>
  </si>
  <si>
    <t>*Not all purchases by the contractor are refundable</t>
  </si>
  <si>
    <t>TAXABILITY</t>
  </si>
  <si>
    <t>REFUND</t>
  </si>
  <si>
    <t>VENDOR INFORMATION</t>
  </si>
  <si>
    <t>DESCRIPTION OF MATERIAL PURCHASED</t>
  </si>
  <si>
    <t>TOTALS:</t>
  </si>
  <si>
    <t xml:space="preserve"> Ordinance 2.7.604: Contractors, Owners or Lessees of Realty: Every purchase by a contractor shall be taxable… including all work performed on</t>
  </si>
  <si>
    <t>Federal, State, County, City, exempt institution &amp; private construction job sites in this City &amp; shall purchase construction materials...</t>
  </si>
  <si>
    <t>Use Tax Due</t>
  </si>
  <si>
    <t>Sales Tax Paid</t>
  </si>
  <si>
    <t>Use Tax Paid</t>
  </si>
  <si>
    <t>A. Refund Sales Tax</t>
  </si>
  <si>
    <t>B. Refund Use Tax</t>
  </si>
  <si>
    <t>PROJECT ADDRESS:</t>
  </si>
  <si>
    <t>PROJECT NAME:</t>
  </si>
  <si>
    <t>CONTRACTOR SIGNATURE:</t>
  </si>
  <si>
    <t>CONTRACTOR NAME:</t>
  </si>
  <si>
    <t>CONTRACTOR ADDRESS:</t>
  </si>
  <si>
    <t>GENERAL CONTRACTOR:</t>
  </si>
  <si>
    <t>NOTES:</t>
  </si>
  <si>
    <t>SUBTOTAL</t>
  </si>
  <si>
    <t>USE TAX DUE</t>
  </si>
  <si>
    <r>
      <t xml:space="preserve">TOTAL COST OF MATERIALS INCORPORATED INTO PERMANENT STRUCTURE, REFUNDABLE TO QUALIFIED EXEMPT ORGANIZATION, </t>
    </r>
    <r>
      <rPr>
        <b/>
        <sz val="10"/>
        <color indexed="60"/>
        <rFont val="Calibri"/>
        <family val="2"/>
      </rPr>
      <t>EXCLUDING</t>
    </r>
    <r>
      <rPr>
        <b/>
        <sz val="10"/>
        <rFont val="Calibri"/>
        <family val="2"/>
      </rPr>
      <t xml:space="preserve"> TAX, SUPPLIES, CONSUMABLES, TOOLS, EQUIP RENTAL &amp; SERVICES</t>
    </r>
  </si>
  <si>
    <t>Do not use this form for affordable housing, city, or airport projects</t>
  </si>
  <si>
    <t>ST-16 QE ASSIGNMENT OF RIGHTS: YES OR NO</t>
  </si>
  <si>
    <t>QUALIFIED ENTITY:</t>
  </si>
  <si>
    <t>Published 01.2023</t>
  </si>
  <si>
    <t>1005678-98</t>
  </si>
  <si>
    <t>n/a</t>
  </si>
  <si>
    <t>Woodland Pipes</t>
  </si>
  <si>
    <t>65-7894-5001</t>
  </si>
  <si>
    <t>22-1009876-A</t>
  </si>
  <si>
    <t>Rentals are not refundable</t>
  </si>
  <si>
    <t>Paid 8.20% sales tax, only 3.07% sales tax refundable</t>
  </si>
  <si>
    <t>Did not pay sales or use tax, found use tax due</t>
  </si>
  <si>
    <t>Paid 5.13% sales tax, 3.07% use tax due and refundable</t>
  </si>
  <si>
    <t>removed $26.00 in supplies, tools and consumables, not refundable</t>
  </si>
  <si>
    <t>TOTAL TAX RATE</t>
  </si>
  <si>
    <t>Springs Supply LLC</t>
  </si>
  <si>
    <t>Montana Lumbar INC</t>
  </si>
  <si>
    <t>Rentals are Us Corp</t>
  </si>
  <si>
    <t>Painting Unlimited LTD</t>
  </si>
  <si>
    <t>Plumbing Haus</t>
  </si>
  <si>
    <t>removed state collected sales tax, tax rate in 2020 was 3.12%</t>
  </si>
  <si>
    <t>Pulled from Inventory</t>
  </si>
  <si>
    <t>If pulled form inventory, you may or may not have an invoice number</t>
  </si>
  <si>
    <t xml:space="preserve">INVOICE DATE OR DATE PULLED FROM INVENTORY (00/00/00) </t>
  </si>
  <si>
    <t>748291-01</t>
  </si>
  <si>
    <t>Denver Steel</t>
  </si>
  <si>
    <t>Denver City Sales Tax Paid, no use tax liability, not refundable</t>
  </si>
  <si>
    <t>MO Online</t>
  </si>
  <si>
    <t>Vendor only collected state tax, use tax due, payable and refundable</t>
  </si>
  <si>
    <t>ABC-789-001-01</t>
  </si>
  <si>
    <t>Calhan Landscaping &amp; Materials</t>
  </si>
  <si>
    <t>Correct rate in 2019 was 3.12%, removed supplies, reduced refund</t>
  </si>
  <si>
    <t>Pueblo Bloc</t>
  </si>
  <si>
    <t>No sales tax paid, use tax not paid prior, use tax due immediately to city</t>
  </si>
  <si>
    <t>Your Name</t>
  </si>
  <si>
    <t>Your Address</t>
  </si>
  <si>
    <t>Your GC</t>
  </si>
  <si>
    <t>What address were you working at</t>
  </si>
  <si>
    <t>Your signature</t>
  </si>
  <si>
    <t>The Exempt Organization (Property Owner)</t>
  </si>
  <si>
    <t>The Name of the Project or Property Name</t>
  </si>
  <si>
    <t>STEP 4</t>
  </si>
  <si>
    <t>PULLED FROM INVENTORY</t>
  </si>
  <si>
    <t>STEP 1 VENDOR</t>
  </si>
  <si>
    <t>STEP 2 TAXABILITY</t>
  </si>
  <si>
    <t>STEP 3 REFUND</t>
  </si>
  <si>
    <t>RENTAL AND NON TAXABLE SERVICES SUCH AS INSTALLATION LABOR</t>
  </si>
  <si>
    <t>CITY OF COLORADO SPRINGS</t>
  </si>
  <si>
    <t>*SUBTOTAL EXCLUDING TAX, SUPPLIES, CONSUMABLES, TOOLS, EQUIP</t>
  </si>
  <si>
    <t>*REFUNDABLE CITY SALES TAX, REMOVE ANY TAX PD THAT IS NOT</t>
  </si>
  <si>
    <t>*REFUNDABLE CITY USE TAX</t>
  </si>
  <si>
    <t>*SUBTOTAL EXCLUDING THE TAX YOU PAID</t>
  </si>
  <si>
    <t>*DID YOU PAY SALES TAX? LIST THE TOTAL AMOUNT OF SALES TAX</t>
  </si>
  <si>
    <t>*DID YOU PAY USE TAX, LIST THE TOTAL AMOUNT OF USE TAX</t>
  </si>
  <si>
    <t>*IF YOU DIDN'T PAY CITY SALES TAX, YOU DIDN'T PAY USE TAX PRIOR, USE TAX DUE &amp; PAYABLE</t>
  </si>
  <si>
    <t>*INVOICE NUMBER</t>
  </si>
  <si>
    <t>*INVOICE DATE</t>
  </si>
  <si>
    <t>*VENDOR (WHO BILLED YOU FOR YOUR PURCHASE)</t>
  </si>
  <si>
    <t>*PULLED FROM INVENTORY</t>
  </si>
  <si>
    <t>*ADDRESS THE TYPES OF MATERIAL PURCHASED OR</t>
  </si>
  <si>
    <t>THIS EXAMPLE WORK SHEET IS PREPARED TO HELP ASSIST WHEN FILING OUT THE CONTRACTOR SUMMARY SHEET, QUESTIONS PLEASE CONTACT CONSTRUCTION_SALESTAX@COLORADOSPRINGS.GOV OR 719-385-5903, OPTION 3</t>
  </si>
  <si>
    <t>SALES TAX PD</t>
  </si>
  <si>
    <t>USE TAX PD</t>
  </si>
  <si>
    <t>REFUND S/TAX</t>
  </si>
  <si>
    <t>REFUND U/TAX</t>
  </si>
  <si>
    <t>*WHAT TAX PERIOD DID YOU REMIT USE TAX ON TO THE CITY OF COLORADO SPRINGS</t>
  </si>
  <si>
    <t>ST-16 COS QE CONTRACTOR SUMMARY SHEET FOR QUALIFIED ENTITY</t>
  </si>
  <si>
    <t>CITY OF COLORADO SPRINGS, SALES TAX OFFICE</t>
  </si>
  <si>
    <r>
      <rPr>
        <b/>
        <sz val="10"/>
        <color rgb="FFFF0000"/>
        <rFont val="Calibri"/>
        <family val="2"/>
        <scheme val="minor"/>
      </rPr>
      <t>NOTE: The comments listed below are to reference the movement in the examples.</t>
    </r>
    <r>
      <rPr>
        <b/>
        <sz val="10"/>
        <rFont val="Calibri"/>
        <family val="2"/>
        <scheme val="minor"/>
      </rPr>
      <t xml:space="preserve"> TYPE OF MATERIAL
Must Be Specific
(I.e., Cement, Rebar, 
Structural Steel, Flooring, etc.) 
</t>
    </r>
  </si>
  <si>
    <t>ST-16 QE ASSIGNMENT OF RIGHTS COMPLETED: YES OR NO</t>
  </si>
  <si>
    <t>These totals to be listed on contractor assignment of rights, 3A. Sales Tax &amp; 3B. Use Tax</t>
  </si>
  <si>
    <t>Cost of Materials</t>
  </si>
  <si>
    <t>INVOICE NUMBER (MUST ITEMIZE PER INVOICE, DO NOT ITEMIZE PER LINE ITEM OF INVOICE OR LUMP TOGETHER MULTIPLE INVOICES)</t>
  </si>
  <si>
    <t xml:space="preserve">*This form must accompany the ST-16 COS QE Contractor's Certificate and Assignment of Rights. </t>
  </si>
  <si>
    <t>*Scan QR Code above for up-to-date forms &amp; construction contractor tax information on the city website.</t>
  </si>
  <si>
    <t>*City Sales &amp; Use Tax Rate, effective 1/1/2021 is 3.07%.</t>
  </si>
  <si>
    <t xml:space="preserve">*All corresponding invoices and/or use tax accrual reports for each line item listed above must accompany the form submissions. </t>
  </si>
  <si>
    <t>*Freight/Delivery is taxable, Freight/Delivery is refundable</t>
  </si>
  <si>
    <t>Tax Rate %</t>
  </si>
  <si>
    <r>
      <t xml:space="preserve">PROVIDE THE SUBTOTAL FROM THE PURCHASE INVOICE </t>
    </r>
    <r>
      <rPr>
        <b/>
        <sz val="10"/>
        <color rgb="FFC00000"/>
        <rFont val="Calibri"/>
        <family val="2"/>
        <scheme val="minor"/>
      </rPr>
      <t>FOR ALL</t>
    </r>
    <r>
      <rPr>
        <b/>
        <sz val="10"/>
        <rFont val="Calibri"/>
        <family val="2"/>
        <scheme val="minor"/>
      </rPr>
      <t xml:space="preserve"> MATERIALS, SUPPLIES, CONSUMABLES, TOOLS, EQUIPMENT RENTALS, AND SERVICES</t>
    </r>
  </si>
  <si>
    <r>
      <t xml:space="preserve">LIST THE TOTAL AMOUNT OF SALES TAX BILLED ON YOUR PURCHASE INVOICE, </t>
    </r>
    <r>
      <rPr>
        <b/>
        <sz val="10"/>
        <color rgb="FFC00000"/>
        <rFont val="Calibri"/>
        <family val="2"/>
        <scheme val="minor"/>
      </rPr>
      <t>INCLUDING TAXES FROM OTHER JURISDICTIONS</t>
    </r>
    <r>
      <rPr>
        <b/>
        <sz val="10"/>
        <rFont val="Calibri"/>
        <family val="2"/>
        <scheme val="minor"/>
      </rPr>
      <t>. IF NONE, ENTER $0.00.</t>
    </r>
  </si>
  <si>
    <r>
      <t xml:space="preserve">A. TOTAL AMOUNT OF CITY OF COLO SPGS </t>
    </r>
    <r>
      <rPr>
        <b/>
        <sz val="10"/>
        <color rgb="FFC00000"/>
        <rFont val="Calibri"/>
        <family val="2"/>
        <scheme val="minor"/>
      </rPr>
      <t>SALES TAX (3.07%)</t>
    </r>
    <r>
      <rPr>
        <b/>
        <sz val="10"/>
        <rFont val="Calibri"/>
        <family val="2"/>
        <scheme val="minor"/>
      </rPr>
      <t xml:space="preserve"> PAID TO VENDOR ON REFUNDABLE MATERIALS FOR QUALIFIED EXEMPT ORGANIZATION PROJECT</t>
    </r>
    <r>
      <rPr>
        <b/>
        <sz val="10"/>
        <rFont val="Calibri"/>
        <family val="2"/>
      </rPr>
      <t xml:space="preserve">, </t>
    </r>
    <r>
      <rPr>
        <b/>
        <sz val="10"/>
        <color rgb="FFC00000"/>
        <rFont val="Calibri"/>
        <family val="2"/>
      </rPr>
      <t>EXCLUDING</t>
    </r>
    <r>
      <rPr>
        <b/>
        <sz val="10"/>
        <rFont val="Calibri"/>
        <family val="2"/>
      </rPr>
      <t xml:space="preserve"> SUPPLIES, CONSUMABLES, TOOLS, EQUIP RENTAL</t>
    </r>
  </si>
  <si>
    <r>
      <t xml:space="preserve">B. TOTAL AMOUNT OF </t>
    </r>
    <r>
      <rPr>
        <b/>
        <sz val="10"/>
        <color rgb="FFC00000"/>
        <rFont val="Calibri"/>
        <family val="2"/>
        <scheme val="minor"/>
      </rPr>
      <t>USE TAX (3.07%)</t>
    </r>
    <r>
      <rPr>
        <b/>
        <sz val="10"/>
        <rFont val="Calibri"/>
        <family val="2"/>
        <scheme val="minor"/>
      </rPr>
      <t xml:space="preserve"> PAID TO THE CITY OF COLO SPGS ON REFUNDABLE MATERIALS FOR QUALIFIED EXEMPT ORGANIZATION PROJECT, </t>
    </r>
    <r>
      <rPr>
        <b/>
        <sz val="10"/>
        <color rgb="FFC00000"/>
        <rFont val="Calibri"/>
        <family val="2"/>
        <scheme val="minor"/>
      </rPr>
      <t>EXCLUDING</t>
    </r>
    <r>
      <rPr>
        <b/>
        <sz val="10"/>
        <rFont val="Calibri"/>
        <family val="2"/>
        <scheme val="minor"/>
      </rPr>
      <t xml:space="preserve"> SUPPLIES, CONSUMABLES, TOOLS, AND EQUIP RENTALS</t>
    </r>
  </si>
  <si>
    <t>VENDOR NAME (SUPPLIER OR "PULLED FROM INVENTORY")</t>
  </si>
  <si>
    <r>
      <t xml:space="preserve">TAX PERIOD FOR WHICH USE TAX </t>
    </r>
    <r>
      <rPr>
        <b/>
        <sz val="10"/>
        <color rgb="FFC00000"/>
        <rFont val="Calibri"/>
        <family val="2"/>
        <scheme val="minor"/>
      </rPr>
      <t>WAS PAID</t>
    </r>
    <r>
      <rPr>
        <b/>
        <sz val="10"/>
        <rFont val="Calibri"/>
        <family val="2"/>
        <scheme val="minor"/>
      </rPr>
      <t xml:space="preserve"> TO THE CITY OF COLO SPGS (YEAR/MONTH, E.G., 202406)</t>
    </r>
  </si>
  <si>
    <r>
      <t xml:space="preserve">IF APPLICABLE, LIST THE USE TAX PAID TO THE CITY OF COLO SPGS ON </t>
    </r>
    <r>
      <rPr>
        <b/>
        <sz val="10"/>
        <color rgb="FFC00000"/>
        <rFont val="Calibri"/>
        <family val="2"/>
        <scheme val="minor"/>
      </rPr>
      <t>A PRIOR RETURN</t>
    </r>
    <r>
      <rPr>
        <b/>
        <sz val="10"/>
        <rFont val="Calibri"/>
        <family val="2"/>
        <scheme val="minor"/>
      </rPr>
      <t xml:space="preserve"> FOR THE INVOICE.</t>
    </r>
  </si>
  <si>
    <t>OUTSTANDING TAX DUE TO THE CITY OF COLO SPGS FOR INVOICE</t>
  </si>
  <si>
    <t>ONLY CITY PD TAX RATE ALLOWED 3.07%  FOR REFUND</t>
  </si>
  <si>
    <t>ONLY THE CITY PD TAX RATE ALLOWED 3.07%  FOR A REFUND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</si>
</sst>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9" x14ac:knownFonts="1">
    <font>
      <sz val="10"/>
      <name val="Arial"/>
    </font>
    <font>
      <sz val="11"/>
      <color theme="1"/>
      <name val="Calibri"/>
      <family val="2"/>
      <scheme val="minor"/>
    </font>
    <font>
      <sz val="9"/>
      <color indexed="81"/>
      <name val="Tahoma"/>
      <family val="2"/>
    </font>
    <font>
      <b/>
      <sz val="9"/>
      <color indexed="81"/>
      <name val="Tahoma"/>
      <family val="2"/>
    </font>
    <font>
      <sz val="9"/>
      <color indexed="81"/>
      <name val="Lao UI"/>
      <family val="2"/>
    </font>
    <font>
      <b/>
      <sz val="10"/>
      <name val="Calibri"/>
      <family val="2"/>
    </font>
    <font>
      <b/>
      <sz val="10"/>
      <color indexed="60"/>
      <name val="Calibri"/>
      <family val="2"/>
    </font>
    <font>
      <sz val="11"/>
      <color rgb="FF9C0006"/>
      <name val="Calibri"/>
      <family val="2"/>
      <scheme val="minor"/>
    </font>
    <font>
      <sz val="10"/>
      <name val="Calibri"/>
      <family val="2"/>
      <scheme val="minor"/>
    </font>
    <font>
      <b/>
      <sz val="10"/>
      <name val="Calibri"/>
      <family val="2"/>
      <scheme val="minor"/>
    </font>
    <font>
      <sz val="8"/>
      <name val="Calibri"/>
      <family val="2"/>
      <scheme val="minor"/>
    </font>
    <font>
      <b/>
      <sz val="10"/>
      <color theme="1"/>
      <name val="Calibri"/>
      <family val="2"/>
      <scheme val="minor"/>
    </font>
    <font>
      <sz val="10"/>
      <color theme="1"/>
      <name val="Calibri"/>
      <family val="2"/>
      <scheme val="minor"/>
    </font>
    <font>
      <b/>
      <sz val="14"/>
      <color theme="0"/>
      <name val="Calibri"/>
      <family val="2"/>
      <scheme val="minor"/>
    </font>
    <font>
      <b/>
      <sz val="10"/>
      <color rgb="FF9C0006"/>
      <name val="Calibri"/>
      <family val="2"/>
      <scheme val="minor"/>
    </font>
    <font>
      <b/>
      <sz val="14"/>
      <color rgb="FFC00000"/>
      <name val="Calibri"/>
      <family val="2"/>
      <scheme val="minor"/>
    </font>
    <font>
      <b/>
      <sz val="14"/>
      <name val="Calibri"/>
      <family val="2"/>
      <scheme val="minor"/>
    </font>
    <font>
      <sz val="12"/>
      <name val="Calibri"/>
      <family val="2"/>
      <scheme val="minor"/>
    </font>
    <font>
      <sz val="14"/>
      <name val="Calibri"/>
      <family val="2"/>
      <scheme val="minor"/>
    </font>
    <font>
      <b/>
      <sz val="14"/>
      <color theme="1"/>
      <name val="Calibri"/>
      <family val="2"/>
      <scheme val="minor"/>
    </font>
    <font>
      <sz val="14"/>
      <color theme="1"/>
      <name val="Calibri"/>
      <family val="2"/>
      <scheme val="minor"/>
    </font>
    <font>
      <sz val="12"/>
      <name val="Calibri"/>
      <family val="2"/>
    </font>
    <font>
      <sz val="14"/>
      <color rgb="FF9C0006"/>
      <name val="Calibri"/>
      <family val="2"/>
      <scheme val="minor"/>
    </font>
    <font>
      <sz val="11"/>
      <color theme="0"/>
      <name val="Calibri"/>
      <family val="2"/>
      <scheme val="minor"/>
    </font>
    <font>
      <b/>
      <sz val="10"/>
      <color rgb="FFC00000"/>
      <name val="Calibri"/>
      <family val="2"/>
    </font>
    <font>
      <b/>
      <sz val="10"/>
      <color rgb="FFC00000"/>
      <name val="Calibri"/>
      <family val="2"/>
      <scheme val="minor"/>
    </font>
    <font>
      <b/>
      <sz val="11"/>
      <name val="Calibri"/>
      <family val="2"/>
      <scheme val="minor"/>
    </font>
    <font>
      <b/>
      <sz val="12"/>
      <name val="Calibri"/>
      <family val="2"/>
      <scheme val="minor"/>
    </font>
    <font>
      <b/>
      <sz val="10"/>
      <color theme="0"/>
      <name val="Calibri"/>
      <family val="2"/>
      <scheme val="minor"/>
    </font>
    <font>
      <sz val="11"/>
      <name val="Calibri"/>
      <family val="2"/>
      <scheme val="minor"/>
    </font>
    <font>
      <sz val="12"/>
      <color theme="1"/>
      <name val="Calibri"/>
      <family val="2"/>
      <scheme val="minor"/>
    </font>
    <font>
      <sz val="12"/>
      <color theme="1"/>
      <name val="Calibri"/>
      <family val="2"/>
    </font>
    <font>
      <sz val="12"/>
      <color indexed="8"/>
      <name val="Calibri"/>
      <family val="2"/>
      <scheme val="minor"/>
    </font>
    <font>
      <sz val="12"/>
      <color rgb="FF9C0006"/>
      <name val="Calibri"/>
      <family val="2"/>
      <scheme val="minor"/>
    </font>
    <font>
      <sz val="11"/>
      <color indexed="81"/>
      <name val="Calibri"/>
      <family val="2"/>
      <scheme val="minor"/>
    </font>
    <font>
      <b/>
      <sz val="11"/>
      <color indexed="81"/>
      <name val="Calibri"/>
      <family val="2"/>
      <scheme val="minor"/>
    </font>
    <font>
      <b/>
      <sz val="10"/>
      <color rgb="FFFF0000"/>
      <name val="Calibri"/>
      <family val="2"/>
      <scheme val="minor"/>
    </font>
    <font>
      <b/>
      <sz val="10.5"/>
      <name val="Calibri"/>
      <family val="2"/>
      <scheme val="minor"/>
    </font>
    <font>
      <sz val="9"/>
      <name val="Calibri"/>
      <family val="2"/>
      <scheme val="minor"/>
    </font>
  </fonts>
  <fills count="9">
    <fill>
      <patternFill patternType="none"/>
    </fill>
    <fill>
      <patternFill patternType="gray125"/>
    </fill>
    <fill>
      <patternFill patternType="solid">
        <fgColor rgb="FFFFC7CE"/>
      </patternFill>
    </fill>
    <fill>
      <patternFill patternType="solid">
        <fgColor theme="2" tint="-9.9978637043366805E-2"/>
        <bgColor indexed="64"/>
      </patternFill>
    </fill>
    <fill>
      <patternFill patternType="solid">
        <fgColor theme="0"/>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59999389629810485"/>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7" fillId="2" borderId="0" applyNumberFormat="0" applyBorder="0" applyAlignment="0" applyProtection="0"/>
  </cellStyleXfs>
  <cellXfs count="263">
    <xf numFmtId="0" fontId="0" fillId="0" borderId="0" xfId="0"/>
    <xf numFmtId="49" fontId="8" fillId="0" borderId="0" xfId="0" applyNumberFormat="1" applyFont="1"/>
    <xf numFmtId="0" fontId="8" fillId="0" borderId="0" xfId="0" applyFont="1"/>
    <xf numFmtId="44" fontId="8" fillId="0" borderId="0" xfId="0" applyNumberFormat="1" applyFont="1"/>
    <xf numFmtId="0" fontId="10" fillId="0" borderId="0" xfId="0" applyFont="1" applyAlignment="1">
      <alignment horizontal="center" wrapText="1"/>
    </xf>
    <xf numFmtId="0" fontId="9" fillId="0" borderId="0" xfId="0" applyFont="1"/>
    <xf numFmtId="0" fontId="11" fillId="0" borderId="0" xfId="0" applyFont="1"/>
    <xf numFmtId="44" fontId="9" fillId="0" borderId="0" xfId="0" applyNumberFormat="1" applyFont="1" applyAlignment="1">
      <alignment horizontal="left"/>
    </xf>
    <xf numFmtId="49" fontId="12" fillId="0" borderId="0" xfId="0" applyNumberFormat="1" applyFont="1"/>
    <xf numFmtId="0" fontId="12" fillId="0" borderId="0" xfId="0" applyFont="1"/>
    <xf numFmtId="44" fontId="12" fillId="0" borderId="0" xfId="0" applyNumberFormat="1" applyFont="1"/>
    <xf numFmtId="0" fontId="12" fillId="0" borderId="0" xfId="0" applyFont="1" applyAlignment="1">
      <alignment horizontal="left"/>
    </xf>
    <xf numFmtId="0" fontId="8" fillId="0" borderId="0" xfId="0" applyFont="1" applyAlignment="1">
      <alignment horizontal="right"/>
    </xf>
    <xf numFmtId="44" fontId="12" fillId="0" borderId="0" xfId="0" applyNumberFormat="1" applyFont="1" applyAlignment="1">
      <alignment horizontal="left"/>
    </xf>
    <xf numFmtId="0" fontId="8" fillId="0" borderId="0" xfId="0" applyFont="1" applyAlignment="1">
      <alignment vertical="center"/>
    </xf>
    <xf numFmtId="0" fontId="16" fillId="0" borderId="0" xfId="0" applyFont="1" applyAlignment="1">
      <alignment horizontal="left"/>
    </xf>
    <xf numFmtId="44" fontId="16" fillId="0" borderId="0" xfId="0" applyNumberFormat="1" applyFont="1" applyAlignment="1">
      <alignment horizontal="left"/>
    </xf>
    <xf numFmtId="44" fontId="19" fillId="0" borderId="0" xfId="0" applyNumberFormat="1" applyFont="1"/>
    <xf numFmtId="0" fontId="20" fillId="0" borderId="0" xfId="0" applyFont="1"/>
    <xf numFmtId="49" fontId="20" fillId="0" borderId="0" xfId="0" applyNumberFormat="1" applyFont="1"/>
    <xf numFmtId="49" fontId="18" fillId="0" borderId="0" xfId="0" applyNumberFormat="1" applyFont="1"/>
    <xf numFmtId="44" fontId="22" fillId="2" borderId="8" xfId="1" applyNumberFormat="1" applyFont="1" applyBorder="1"/>
    <xf numFmtId="0" fontId="13" fillId="5" borderId="28" xfId="0" applyFont="1" applyFill="1" applyBorder="1" applyAlignment="1">
      <alignment horizontal="center" vertical="center"/>
    </xf>
    <xf numFmtId="0" fontId="9" fillId="3" borderId="2" xfId="0" applyFont="1" applyFill="1" applyBorder="1" applyAlignment="1">
      <alignment horizontal="center" vertical="center" wrapText="1"/>
    </xf>
    <xf numFmtId="44" fontId="8" fillId="0" borderId="0" xfId="0" applyNumberFormat="1" applyFont="1" applyAlignment="1">
      <alignment horizontal="center"/>
    </xf>
    <xf numFmtId="0" fontId="8" fillId="0" borderId="0" xfId="0" applyFont="1" applyAlignment="1">
      <alignment horizontal="center"/>
    </xf>
    <xf numFmtId="0" fontId="12" fillId="0" borderId="0" xfId="0" applyFont="1" applyAlignment="1">
      <alignment horizontal="center"/>
    </xf>
    <xf numFmtId="0" fontId="9" fillId="3" borderId="29" xfId="0" applyFont="1" applyFill="1" applyBorder="1" applyAlignment="1">
      <alignment horizontal="center" vertical="center" wrapText="1"/>
    </xf>
    <xf numFmtId="10" fontId="1" fillId="6" borderId="3" xfId="0" applyNumberFormat="1" applyFont="1" applyFill="1" applyBorder="1" applyAlignment="1">
      <alignment horizontal="center"/>
    </xf>
    <xf numFmtId="0" fontId="29" fillId="6" borderId="18" xfId="0" applyFont="1" applyFill="1" applyBorder="1"/>
    <xf numFmtId="44" fontId="12" fillId="0" borderId="0" xfId="0" applyNumberFormat="1" applyFont="1" applyAlignment="1">
      <alignment horizontal="center"/>
    </xf>
    <xf numFmtId="0" fontId="9" fillId="0" borderId="0" xfId="0" applyFont="1" applyAlignment="1">
      <alignment horizontal="center"/>
    </xf>
    <xf numFmtId="0" fontId="11" fillId="0" borderId="0" xfId="0" applyFont="1" applyAlignment="1">
      <alignment horizontal="center"/>
    </xf>
    <xf numFmtId="44" fontId="9" fillId="0" borderId="0" xfId="0" applyNumberFormat="1" applyFont="1" applyAlignment="1">
      <alignment horizontal="center"/>
    </xf>
    <xf numFmtId="10" fontId="1" fillId="6" borderId="2" xfId="0" applyNumberFormat="1" applyFont="1" applyFill="1" applyBorder="1" applyAlignment="1">
      <alignment horizontal="center" vertical="center"/>
    </xf>
    <xf numFmtId="10" fontId="1" fillId="6" borderId="2" xfId="0" applyNumberFormat="1" applyFont="1" applyFill="1" applyBorder="1" applyAlignment="1">
      <alignment horizontal="center"/>
    </xf>
    <xf numFmtId="10" fontId="1" fillId="6" borderId="9" xfId="0" applyNumberFormat="1" applyFont="1" applyFill="1" applyBorder="1" applyAlignment="1">
      <alignment horizontal="center" vertical="center"/>
    </xf>
    <xf numFmtId="10" fontId="1" fillId="6" borderId="9" xfId="0" applyNumberFormat="1" applyFont="1" applyFill="1" applyBorder="1" applyAlignment="1">
      <alignment horizontal="center"/>
    </xf>
    <xf numFmtId="0" fontId="18" fillId="0" borderId="0" xfId="0" applyFont="1"/>
    <xf numFmtId="44" fontId="29" fillId="0" borderId="11" xfId="0" applyNumberFormat="1" applyFont="1" applyBorder="1" applyAlignment="1">
      <alignment horizontal="center" vertical="center"/>
    </xf>
    <xf numFmtId="44" fontId="29" fillId="0" borderId="2" xfId="0" applyNumberFormat="1" applyFont="1" applyBorder="1" applyAlignment="1">
      <alignment horizontal="center" vertical="center"/>
    </xf>
    <xf numFmtId="44" fontId="1" fillId="0" borderId="2" xfId="0" applyNumberFormat="1" applyFont="1" applyBorder="1" applyAlignment="1">
      <alignment horizontal="center" vertical="center"/>
    </xf>
    <xf numFmtId="49" fontId="29" fillId="0" borderId="12" xfId="0" applyNumberFormat="1" applyFont="1" applyBorder="1" applyAlignment="1">
      <alignment horizontal="left"/>
    </xf>
    <xf numFmtId="44" fontId="29" fillId="0" borderId="12" xfId="0" applyNumberFormat="1" applyFont="1" applyBorder="1"/>
    <xf numFmtId="44" fontId="29" fillId="0" borderId="3" xfId="0" applyNumberFormat="1" applyFont="1" applyBorder="1"/>
    <xf numFmtId="49" fontId="29" fillId="0" borderId="3" xfId="0" applyNumberFormat="1" applyFont="1" applyBorder="1" applyAlignment="1">
      <alignment horizontal="center"/>
    </xf>
    <xf numFmtId="44" fontId="29" fillId="0" borderId="11" xfId="0" applyNumberFormat="1" applyFont="1" applyBorder="1"/>
    <xf numFmtId="44" fontId="29" fillId="0" borderId="2" xfId="0" applyNumberFormat="1" applyFont="1" applyBorder="1"/>
    <xf numFmtId="44" fontId="1" fillId="0" borderId="2" xfId="0" applyNumberFormat="1" applyFont="1" applyBorder="1"/>
    <xf numFmtId="49" fontId="29" fillId="0" borderId="11" xfId="0" applyNumberFormat="1" applyFont="1" applyBorder="1" applyAlignment="1">
      <alignment horizontal="left"/>
    </xf>
    <xf numFmtId="49" fontId="29" fillId="0" borderId="2" xfId="0" applyNumberFormat="1" applyFont="1" applyBorder="1" applyAlignment="1">
      <alignment horizontal="center"/>
    </xf>
    <xf numFmtId="49" fontId="29" fillId="0" borderId="11" xfId="0" applyNumberFormat="1" applyFont="1" applyBorder="1" applyAlignment="1">
      <alignment horizontal="left" vertical="center"/>
    </xf>
    <xf numFmtId="0" fontId="29" fillId="0" borderId="2" xfId="0" applyFont="1" applyBorder="1" applyAlignment="1">
      <alignment horizontal="center" vertical="center"/>
    </xf>
    <xf numFmtId="49" fontId="29" fillId="0" borderId="21" xfId="0" applyNumberFormat="1" applyFont="1" applyBorder="1" applyAlignment="1">
      <alignment horizontal="left"/>
    </xf>
    <xf numFmtId="44" fontId="29" fillId="0" borderId="21" xfId="0" applyNumberFormat="1" applyFont="1" applyBorder="1"/>
    <xf numFmtId="44" fontId="29" fillId="0" borderId="22" xfId="0" applyNumberFormat="1" applyFont="1" applyBorder="1"/>
    <xf numFmtId="49" fontId="29" fillId="0" borderId="22" xfId="0" applyNumberFormat="1" applyFont="1" applyBorder="1" applyAlignment="1">
      <alignment horizontal="center"/>
    </xf>
    <xf numFmtId="14" fontId="29" fillId="0" borderId="22" xfId="0" applyNumberFormat="1" applyFont="1" applyBorder="1" applyAlignment="1">
      <alignment horizontal="left"/>
    </xf>
    <xf numFmtId="14" fontId="29" fillId="0" borderId="3" xfId="0" applyNumberFormat="1" applyFont="1" applyBorder="1" applyAlignment="1">
      <alignment horizontal="left"/>
    </xf>
    <xf numFmtId="14" fontId="29" fillId="0" borderId="2" xfId="0" applyNumberFormat="1" applyFont="1" applyBorder="1" applyAlignment="1">
      <alignment horizontal="left"/>
    </xf>
    <xf numFmtId="14" fontId="29" fillId="0" borderId="2" xfId="0" applyNumberFormat="1" applyFont="1" applyBorder="1" applyAlignment="1">
      <alignment horizontal="left" vertical="center"/>
    </xf>
    <xf numFmtId="44" fontId="29" fillId="0" borderId="16" xfId="0" applyNumberFormat="1" applyFont="1" applyBorder="1" applyAlignment="1">
      <alignment horizontal="center" vertical="center"/>
    </xf>
    <xf numFmtId="44" fontId="29" fillId="0" borderId="17" xfId="0" applyNumberFormat="1" applyFont="1" applyBorder="1" applyAlignment="1">
      <alignment horizontal="center" vertical="center"/>
    </xf>
    <xf numFmtId="0" fontId="29" fillId="0" borderId="17" xfId="0" applyFont="1" applyBorder="1" applyAlignment="1">
      <alignment horizontal="center" vertical="center"/>
    </xf>
    <xf numFmtId="49" fontId="9" fillId="3" borderId="33" xfId="0" applyNumberFormat="1" applyFont="1" applyFill="1" applyBorder="1" applyAlignment="1">
      <alignment horizontal="center" vertical="center" wrapText="1"/>
    </xf>
    <xf numFmtId="0" fontId="9" fillId="3" borderId="34" xfId="0" applyFont="1" applyFill="1" applyBorder="1" applyAlignment="1">
      <alignment horizontal="center" vertical="center" wrapText="1"/>
    </xf>
    <xf numFmtId="0" fontId="29" fillId="0" borderId="23" xfId="0" applyFont="1" applyBorder="1" applyAlignment="1">
      <alignment horizontal="left"/>
    </xf>
    <xf numFmtId="0" fontId="29" fillId="0" borderId="10" xfId="0" applyFont="1" applyBorder="1" applyAlignment="1">
      <alignment horizontal="left"/>
    </xf>
    <xf numFmtId="0" fontId="29" fillId="0" borderId="9" xfId="0" applyFont="1" applyBorder="1" applyAlignment="1">
      <alignment horizontal="left"/>
    </xf>
    <xf numFmtId="0" fontId="29" fillId="0" borderId="9" xfId="0" applyFont="1" applyBorder="1" applyAlignment="1">
      <alignment horizontal="left" vertical="center"/>
    </xf>
    <xf numFmtId="49" fontId="29" fillId="0" borderId="16" xfId="0" applyNumberFormat="1" applyFont="1" applyBorder="1" applyAlignment="1">
      <alignment horizontal="left" vertical="center"/>
    </xf>
    <xf numFmtId="14" fontId="29" fillId="0" borderId="17" xfId="0" applyNumberFormat="1" applyFont="1" applyBorder="1" applyAlignment="1">
      <alignment horizontal="left" vertical="center"/>
    </xf>
    <xf numFmtId="0" fontId="29" fillId="0" borderId="31" xfId="0" applyFont="1" applyBorder="1" applyAlignment="1">
      <alignment horizontal="left" vertical="center"/>
    </xf>
    <xf numFmtId="44" fontId="1" fillId="0" borderId="17" xfId="0" applyNumberFormat="1" applyFont="1" applyBorder="1" applyAlignment="1">
      <alignment horizontal="center" vertical="center"/>
    </xf>
    <xf numFmtId="44" fontId="16" fillId="0" borderId="8" xfId="0" applyNumberFormat="1" applyFont="1" applyBorder="1"/>
    <xf numFmtId="44" fontId="16" fillId="3" borderId="8" xfId="0" applyNumberFormat="1" applyFont="1" applyFill="1" applyBorder="1"/>
    <xf numFmtId="44" fontId="16" fillId="3" borderId="8" xfId="0" applyNumberFormat="1" applyFont="1" applyFill="1" applyBorder="1" applyAlignment="1">
      <alignment horizontal="right"/>
    </xf>
    <xf numFmtId="0" fontId="9" fillId="3" borderId="37" xfId="0" applyFont="1" applyFill="1" applyBorder="1" applyAlignment="1">
      <alignment horizontal="center" vertical="center" wrapText="1"/>
    </xf>
    <xf numFmtId="44" fontId="16" fillId="0" borderId="8" xfId="0" applyNumberFormat="1" applyFont="1" applyBorder="1" applyAlignment="1">
      <alignment horizontal="right"/>
    </xf>
    <xf numFmtId="0" fontId="21" fillId="6" borderId="40" xfId="0" applyFont="1" applyFill="1" applyBorder="1" applyAlignment="1">
      <alignment horizontal="left" vertical="center"/>
    </xf>
    <xf numFmtId="0" fontId="21" fillId="6" borderId="41" xfId="0" applyFont="1" applyFill="1" applyBorder="1" applyAlignment="1">
      <alignment horizontal="left" vertical="center"/>
    </xf>
    <xf numFmtId="0" fontId="21" fillId="6" borderId="30" xfId="0" applyFont="1" applyFill="1" applyBorder="1" applyAlignment="1">
      <alignment horizontal="left" vertical="center"/>
    </xf>
    <xf numFmtId="44" fontId="30" fillId="6" borderId="42" xfId="0" applyNumberFormat="1" applyFont="1" applyFill="1" applyBorder="1" applyAlignment="1">
      <alignment horizontal="left" vertical="center"/>
    </xf>
    <xf numFmtId="0" fontId="17" fillId="6" borderId="42" xfId="0" applyFont="1" applyFill="1" applyBorder="1" applyAlignment="1">
      <alignment horizontal="left"/>
    </xf>
    <xf numFmtId="0" fontId="21" fillId="6" borderId="42" xfId="0" applyFont="1" applyFill="1" applyBorder="1" applyAlignment="1">
      <alignment horizontal="left" vertical="center"/>
    </xf>
    <xf numFmtId="0" fontId="21" fillId="6" borderId="43" xfId="0" applyFont="1" applyFill="1" applyBorder="1" applyAlignment="1">
      <alignment horizontal="left" vertical="center"/>
    </xf>
    <xf numFmtId="0" fontId="11" fillId="6" borderId="32" xfId="0" applyFont="1" applyFill="1" applyBorder="1" applyAlignment="1">
      <alignment horizontal="center" vertical="center" wrapText="1"/>
    </xf>
    <xf numFmtId="10" fontId="1" fillId="6" borderId="22" xfId="0" applyNumberFormat="1" applyFont="1" applyFill="1" applyBorder="1" applyAlignment="1">
      <alignment horizontal="center"/>
    </xf>
    <xf numFmtId="10" fontId="1" fillId="6" borderId="17" xfId="0" applyNumberFormat="1" applyFont="1" applyFill="1" applyBorder="1" applyAlignment="1">
      <alignment horizontal="center" vertical="center"/>
    </xf>
    <xf numFmtId="0" fontId="11" fillId="6" borderId="38" xfId="0" applyFont="1" applyFill="1" applyBorder="1" applyAlignment="1">
      <alignment horizontal="center" vertical="center" wrapText="1"/>
    </xf>
    <xf numFmtId="0" fontId="11" fillId="6" borderId="39" xfId="0" applyFont="1" applyFill="1" applyBorder="1" applyAlignment="1">
      <alignment horizontal="center" vertical="center" wrapText="1"/>
    </xf>
    <xf numFmtId="10" fontId="1" fillId="6" borderId="23" xfId="0" applyNumberFormat="1" applyFont="1" applyFill="1" applyBorder="1" applyAlignment="1">
      <alignment horizontal="center"/>
    </xf>
    <xf numFmtId="10" fontId="1" fillId="6" borderId="31" xfId="0" applyNumberFormat="1" applyFont="1" applyFill="1" applyBorder="1" applyAlignment="1">
      <alignment horizontal="center" vertical="center"/>
    </xf>
    <xf numFmtId="0" fontId="8" fillId="7" borderId="0" xfId="0" applyFont="1" applyFill="1"/>
    <xf numFmtId="0" fontId="10" fillId="7" borderId="0" xfId="0" applyFont="1" applyFill="1" applyAlignment="1">
      <alignment horizontal="center" wrapText="1"/>
    </xf>
    <xf numFmtId="49" fontId="8" fillId="7" borderId="0" xfId="0" applyNumberFormat="1" applyFont="1" applyFill="1"/>
    <xf numFmtId="0" fontId="8" fillId="7" borderId="0" xfId="0" applyFont="1" applyFill="1" applyAlignment="1">
      <alignment vertical="center"/>
    </xf>
    <xf numFmtId="44" fontId="8" fillId="7" borderId="0" xfId="0" applyNumberFormat="1" applyFont="1" applyFill="1"/>
    <xf numFmtId="44" fontId="8" fillId="7" borderId="0" xfId="0" applyNumberFormat="1" applyFont="1" applyFill="1" applyAlignment="1">
      <alignment horizontal="center"/>
    </xf>
    <xf numFmtId="49" fontId="15" fillId="7" borderId="0" xfId="0" applyNumberFormat="1" applyFont="1" applyFill="1" applyAlignment="1">
      <alignment horizontal="left"/>
    </xf>
    <xf numFmtId="44" fontId="15" fillId="7" borderId="0" xfId="0" applyNumberFormat="1" applyFont="1" applyFill="1"/>
    <xf numFmtId="44" fontId="17" fillId="7" borderId="0" xfId="0" applyNumberFormat="1" applyFont="1" applyFill="1"/>
    <xf numFmtId="0" fontId="17" fillId="7" borderId="0" xfId="0" applyFont="1" applyFill="1"/>
    <xf numFmtId="0" fontId="21" fillId="7" borderId="0" xfId="0" applyFont="1" applyFill="1" applyAlignment="1">
      <alignment vertical="center"/>
    </xf>
    <xf numFmtId="0" fontId="13" fillId="7" borderId="0" xfId="0" applyFont="1" applyFill="1" applyAlignment="1">
      <alignment horizontal="center" vertical="center"/>
    </xf>
    <xf numFmtId="0" fontId="9" fillId="7" borderId="0" xfId="0" applyFont="1" applyFill="1" applyAlignment="1">
      <alignment horizontal="center" vertical="center" wrapText="1"/>
    </xf>
    <xf numFmtId="0" fontId="29" fillId="7" borderId="0" xfId="0" applyFont="1" applyFill="1" applyAlignment="1">
      <alignment horizontal="left"/>
    </xf>
    <xf numFmtId="0" fontId="29" fillId="7" borderId="0" xfId="0" applyFont="1" applyFill="1" applyAlignment="1">
      <alignment horizontal="left" vertical="center"/>
    </xf>
    <xf numFmtId="0" fontId="8" fillId="7" borderId="0" xfId="0" applyFont="1" applyFill="1" applyAlignment="1">
      <alignment horizontal="center" vertical="center"/>
    </xf>
    <xf numFmtId="0" fontId="13" fillId="7" borderId="0" xfId="0" applyFont="1" applyFill="1" applyAlignment="1">
      <alignment horizontal="center" vertical="center" wrapText="1"/>
    </xf>
    <xf numFmtId="44" fontId="14" fillId="7" borderId="0" xfId="1" applyNumberFormat="1" applyFont="1" applyFill="1" applyBorder="1" applyAlignment="1">
      <alignment horizontal="center" vertical="center" wrapText="1"/>
    </xf>
    <xf numFmtId="44" fontId="7" fillId="7" borderId="0" xfId="1" applyNumberFormat="1" applyFill="1" applyBorder="1" applyAlignment="1"/>
    <xf numFmtId="44" fontId="7" fillId="7" borderId="0" xfId="1" applyNumberFormat="1" applyFill="1" applyBorder="1" applyAlignment="1">
      <alignment horizontal="center" vertical="center"/>
    </xf>
    <xf numFmtId="44" fontId="22" fillId="7" borderId="0" xfId="1" applyNumberFormat="1" applyFont="1" applyFill="1" applyBorder="1"/>
    <xf numFmtId="44" fontId="18" fillId="7" borderId="0" xfId="0" applyNumberFormat="1" applyFont="1" applyFill="1" applyAlignment="1">
      <alignment horizontal="center"/>
    </xf>
    <xf numFmtId="49" fontId="12" fillId="7" borderId="0" xfId="0" applyNumberFormat="1" applyFont="1" applyFill="1"/>
    <xf numFmtId="44" fontId="16" fillId="7" borderId="0" xfId="0" applyNumberFormat="1" applyFont="1" applyFill="1" applyAlignment="1">
      <alignment horizontal="center"/>
    </xf>
    <xf numFmtId="49" fontId="9" fillId="7" borderId="0" xfId="0" applyNumberFormat="1" applyFont="1" applyFill="1" applyAlignment="1">
      <alignment horizontal="right"/>
    </xf>
    <xf numFmtId="49" fontId="18" fillId="7" borderId="0" xfId="0" applyNumberFormat="1" applyFont="1" applyFill="1"/>
    <xf numFmtId="0" fontId="8" fillId="7" borderId="0" xfId="0" applyFont="1" applyFill="1" applyAlignment="1">
      <alignment horizontal="center"/>
    </xf>
    <xf numFmtId="44" fontId="12" fillId="7" borderId="0" xfId="0" applyNumberFormat="1" applyFont="1" applyFill="1"/>
    <xf numFmtId="44" fontId="12" fillId="7" borderId="0" xfId="0" applyNumberFormat="1" applyFont="1" applyFill="1" applyAlignment="1">
      <alignment horizontal="center"/>
    </xf>
    <xf numFmtId="0" fontId="12" fillId="7" borderId="0" xfId="0" applyFont="1" applyFill="1"/>
    <xf numFmtId="0" fontId="16" fillId="7" borderId="0" xfId="0" applyFont="1" applyFill="1" applyAlignment="1">
      <alignment horizontal="right"/>
    </xf>
    <xf numFmtId="44" fontId="18" fillId="7" borderId="0" xfId="0" applyNumberFormat="1" applyFont="1" applyFill="1"/>
    <xf numFmtId="0" fontId="9" fillId="7" borderId="0" xfId="0" applyFont="1" applyFill="1"/>
    <xf numFmtId="0" fontId="28" fillId="7" borderId="0" xfId="0" applyFont="1" applyFill="1" applyAlignment="1">
      <alignment horizontal="center" vertical="center" wrapText="1"/>
    </xf>
    <xf numFmtId="10" fontId="23" fillId="7" borderId="0" xfId="0" applyNumberFormat="1" applyFont="1" applyFill="1" applyAlignment="1">
      <alignment horizontal="center"/>
    </xf>
    <xf numFmtId="10" fontId="23" fillId="7" borderId="0" xfId="0" applyNumberFormat="1" applyFont="1" applyFill="1" applyAlignment="1">
      <alignment horizontal="center" vertical="center"/>
    </xf>
    <xf numFmtId="49" fontId="15" fillId="7" borderId="0" xfId="0" applyNumberFormat="1" applyFont="1" applyFill="1"/>
    <xf numFmtId="49" fontId="19" fillId="6" borderId="28" xfId="0" applyNumberFormat="1" applyFont="1" applyFill="1" applyBorder="1" applyAlignment="1">
      <alignment horizontal="left"/>
    </xf>
    <xf numFmtId="0" fontId="29" fillId="6" borderId="24" xfId="0" applyFont="1" applyFill="1" applyBorder="1"/>
    <xf numFmtId="0" fontId="29" fillId="6" borderId="20" xfId="0" applyFont="1" applyFill="1" applyBorder="1"/>
    <xf numFmtId="0" fontId="29" fillId="6" borderId="18" xfId="0" applyFont="1" applyFill="1" applyBorder="1" applyAlignment="1">
      <alignment horizontal="left" vertical="center"/>
    </xf>
    <xf numFmtId="0" fontId="29" fillId="6" borderId="18" xfId="0" applyFont="1" applyFill="1" applyBorder="1" applyAlignment="1">
      <alignment horizontal="left"/>
    </xf>
    <xf numFmtId="0" fontId="29" fillId="6" borderId="19" xfId="0" applyFont="1" applyFill="1" applyBorder="1" applyAlignment="1">
      <alignment horizontal="left" vertical="center"/>
    </xf>
    <xf numFmtId="49" fontId="9" fillId="3" borderId="11"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8" xfId="0" applyFont="1" applyFill="1" applyBorder="1" applyAlignment="1">
      <alignment horizontal="center" vertical="center" wrapText="1"/>
    </xf>
    <xf numFmtId="49" fontId="17" fillId="4" borderId="12" xfId="0" applyNumberFormat="1" applyFont="1" applyFill="1" applyBorder="1"/>
    <xf numFmtId="14" fontId="17" fillId="4" borderId="3" xfId="0" applyNumberFormat="1" applyFont="1" applyFill="1" applyBorder="1" applyAlignment="1">
      <alignment horizontal="center"/>
    </xf>
    <xf numFmtId="0" fontId="17" fillId="4" borderId="10" xfId="0" applyFont="1" applyFill="1" applyBorder="1"/>
    <xf numFmtId="44" fontId="17" fillId="4" borderId="12" xfId="0" applyNumberFormat="1" applyFont="1" applyFill="1" applyBorder="1"/>
    <xf numFmtId="44" fontId="17" fillId="4" borderId="3" xfId="0" applyNumberFormat="1" applyFont="1" applyFill="1" applyBorder="1"/>
    <xf numFmtId="49" fontId="17" fillId="4" borderId="3" xfId="0" applyNumberFormat="1" applyFont="1" applyFill="1" applyBorder="1" applyAlignment="1">
      <alignment horizontal="center"/>
    </xf>
    <xf numFmtId="44" fontId="30" fillId="4" borderId="10" xfId="0" applyNumberFormat="1" applyFont="1" applyFill="1" applyBorder="1"/>
    <xf numFmtId="44" fontId="17" fillId="4" borderId="10" xfId="0" applyNumberFormat="1" applyFont="1" applyFill="1" applyBorder="1"/>
    <xf numFmtId="0" fontId="17" fillId="4" borderId="20" xfId="0" applyFont="1" applyFill="1" applyBorder="1"/>
    <xf numFmtId="49" fontId="17" fillId="4" borderId="11" xfId="0" applyNumberFormat="1" applyFont="1" applyFill="1" applyBorder="1"/>
    <xf numFmtId="14" fontId="17" fillId="4" borderId="2" xfId="0" applyNumberFormat="1" applyFont="1" applyFill="1" applyBorder="1" applyAlignment="1">
      <alignment horizontal="center"/>
    </xf>
    <xf numFmtId="0" fontId="17" fillId="4" borderId="9" xfId="0" applyFont="1" applyFill="1" applyBorder="1"/>
    <xf numFmtId="44" fontId="17" fillId="4" borderId="11" xfId="0" applyNumberFormat="1" applyFont="1" applyFill="1" applyBorder="1"/>
    <xf numFmtId="44" fontId="17" fillId="4" borderId="2" xfId="0" applyNumberFormat="1" applyFont="1" applyFill="1" applyBorder="1"/>
    <xf numFmtId="49" fontId="17" fillId="4" borderId="2" xfId="0" applyNumberFormat="1" applyFont="1" applyFill="1" applyBorder="1" applyAlignment="1">
      <alignment horizontal="center"/>
    </xf>
    <xf numFmtId="44" fontId="30" fillId="4" borderId="9" xfId="0" applyNumberFormat="1" applyFont="1" applyFill="1" applyBorder="1"/>
    <xf numFmtId="44" fontId="17" fillId="4" borderId="9" xfId="0" applyNumberFormat="1" applyFont="1" applyFill="1" applyBorder="1"/>
    <xf numFmtId="0" fontId="17" fillId="4" borderId="18" xfId="0" applyFont="1" applyFill="1" applyBorder="1"/>
    <xf numFmtId="14" fontId="17" fillId="4" borderId="2" xfId="0" applyNumberFormat="1" applyFont="1" applyFill="1" applyBorder="1"/>
    <xf numFmtId="49" fontId="17" fillId="4" borderId="3" xfId="0" applyNumberFormat="1" applyFont="1" applyFill="1" applyBorder="1"/>
    <xf numFmtId="44" fontId="32" fillId="4" borderId="10" xfId="0" applyNumberFormat="1" applyFont="1" applyFill="1" applyBorder="1"/>
    <xf numFmtId="49" fontId="17" fillId="4" borderId="16" xfId="0" applyNumberFormat="1" applyFont="1" applyFill="1" applyBorder="1"/>
    <xf numFmtId="14" fontId="17" fillId="4" borderId="17" xfId="0" applyNumberFormat="1" applyFont="1" applyFill="1" applyBorder="1"/>
    <xf numFmtId="0" fontId="17" fillId="4" borderId="15" xfId="0" applyFont="1" applyFill="1" applyBorder="1"/>
    <xf numFmtId="44" fontId="17" fillId="4" borderId="13" xfId="0" applyNumberFormat="1" applyFont="1" applyFill="1" applyBorder="1"/>
    <xf numFmtId="44" fontId="17" fillId="4" borderId="14" xfId="0" applyNumberFormat="1" applyFont="1" applyFill="1" applyBorder="1"/>
    <xf numFmtId="49" fontId="17" fillId="4" borderId="14" xfId="0" applyNumberFormat="1" applyFont="1" applyFill="1" applyBorder="1"/>
    <xf numFmtId="44" fontId="32" fillId="4" borderId="15" xfId="0" applyNumberFormat="1" applyFont="1" applyFill="1" applyBorder="1"/>
    <xf numFmtId="44" fontId="17" fillId="4" borderId="15" xfId="0" applyNumberFormat="1" applyFont="1" applyFill="1" applyBorder="1"/>
    <xf numFmtId="0" fontId="17" fillId="4" borderId="19" xfId="0" applyFont="1" applyFill="1" applyBorder="1"/>
    <xf numFmtId="0" fontId="27" fillId="0" borderId="0" xfId="0" applyFont="1" applyAlignment="1">
      <alignment horizontal="right"/>
    </xf>
    <xf numFmtId="49" fontId="27" fillId="0" borderId="0" xfId="0" applyNumberFormat="1" applyFont="1" applyAlignment="1">
      <alignment horizontal="right"/>
    </xf>
    <xf numFmtId="44" fontId="33" fillId="2" borderId="8" xfId="1" applyNumberFormat="1" applyFont="1" applyBorder="1"/>
    <xf numFmtId="0" fontId="17" fillId="0" borderId="0" xfId="0" applyFont="1"/>
    <xf numFmtId="49" fontId="17" fillId="0" borderId="0" xfId="0" applyNumberFormat="1" applyFont="1"/>
    <xf numFmtId="44" fontId="1" fillId="0" borderId="23" xfId="1" applyNumberFormat="1" applyFont="1" applyFill="1" applyBorder="1" applyAlignment="1"/>
    <xf numFmtId="44" fontId="1" fillId="0" borderId="10" xfId="1" applyNumberFormat="1" applyFont="1" applyFill="1" applyBorder="1" applyAlignment="1"/>
    <xf numFmtId="44" fontId="1" fillId="0" borderId="9" xfId="1" applyNumberFormat="1" applyFont="1" applyFill="1" applyBorder="1" applyAlignment="1"/>
    <xf numFmtId="44" fontId="1" fillId="0" borderId="9" xfId="1" applyNumberFormat="1" applyFont="1" applyFill="1" applyBorder="1" applyAlignment="1">
      <alignment horizontal="center" vertical="center"/>
    </xf>
    <xf numFmtId="44" fontId="1" fillId="0" borderId="31" xfId="1" applyNumberFormat="1" applyFont="1" applyFill="1" applyBorder="1" applyAlignment="1">
      <alignment horizontal="center" vertical="center"/>
    </xf>
    <xf numFmtId="0" fontId="26" fillId="6" borderId="2" xfId="0" applyFont="1" applyFill="1" applyBorder="1" applyAlignment="1">
      <alignment horizontal="center" vertical="center"/>
    </xf>
    <xf numFmtId="0" fontId="26" fillId="6" borderId="3" xfId="0" applyFont="1" applyFill="1" applyBorder="1" applyAlignment="1">
      <alignment horizontal="center"/>
    </xf>
    <xf numFmtId="0" fontId="29" fillId="0" borderId="12" xfId="0" applyFont="1" applyBorder="1" applyAlignment="1">
      <alignment horizontal="left"/>
    </xf>
    <xf numFmtId="0" fontId="29" fillId="0" borderId="11" xfId="0" applyFont="1" applyBorder="1" applyAlignment="1">
      <alignment horizontal="left"/>
    </xf>
    <xf numFmtId="0" fontId="29" fillId="0" borderId="11" xfId="0" applyFont="1" applyBorder="1" applyAlignment="1">
      <alignment horizontal="left" vertical="center"/>
    </xf>
    <xf numFmtId="0" fontId="27" fillId="0" borderId="0" xfId="0" applyFont="1"/>
    <xf numFmtId="44" fontId="17" fillId="0" borderId="0" xfId="0" applyNumberFormat="1" applyFont="1" applyAlignment="1">
      <alignment horizontal="center" vertical="center"/>
    </xf>
    <xf numFmtId="44" fontId="27" fillId="0" borderId="6" xfId="0" applyNumberFormat="1" applyFont="1" applyBorder="1"/>
    <xf numFmtId="44" fontId="27" fillId="8" borderId="8" xfId="0" applyNumberFormat="1" applyFont="1" applyFill="1" applyBorder="1"/>
    <xf numFmtId="44" fontId="27" fillId="8" borderId="27" xfId="0" applyNumberFormat="1" applyFont="1" applyFill="1" applyBorder="1"/>
    <xf numFmtId="44" fontId="27" fillId="8" borderId="8" xfId="0" applyNumberFormat="1" applyFont="1" applyFill="1" applyBorder="1" applyAlignment="1">
      <alignment horizontal="center" vertical="center"/>
    </xf>
    <xf numFmtId="0" fontId="19" fillId="0" borderId="0" xfId="0" applyFont="1" applyAlignment="1">
      <alignment horizontal="left"/>
    </xf>
    <xf numFmtId="0" fontId="38" fillId="0" borderId="0" xfId="0" applyFont="1" applyAlignment="1">
      <alignment horizontal="right"/>
    </xf>
    <xf numFmtId="49" fontId="16" fillId="0" borderId="0" xfId="0" applyNumberFormat="1" applyFont="1"/>
    <xf numFmtId="44" fontId="20" fillId="0" borderId="0" xfId="0" applyNumberFormat="1" applyFont="1"/>
    <xf numFmtId="44" fontId="18" fillId="0" borderId="0" xfId="0" applyNumberFormat="1" applyFont="1"/>
    <xf numFmtId="0" fontId="18" fillId="0" borderId="0" xfId="0" applyFont="1" applyAlignment="1">
      <alignment horizontal="right"/>
    </xf>
    <xf numFmtId="49" fontId="19" fillId="0" borderId="0" xfId="0" applyNumberFormat="1" applyFont="1" applyAlignment="1">
      <alignment horizontal="left"/>
    </xf>
    <xf numFmtId="49" fontId="20" fillId="0" borderId="0" xfId="0" applyNumberFormat="1" applyFont="1" applyAlignment="1">
      <alignment horizontal="left"/>
    </xf>
    <xf numFmtId="44" fontId="27" fillId="0" borderId="0" xfId="0" applyNumberFormat="1" applyFont="1" applyAlignment="1">
      <alignment horizontal="right"/>
    </xf>
    <xf numFmtId="44" fontId="27" fillId="0" borderId="5" xfId="0" applyNumberFormat="1" applyFont="1" applyBorder="1" applyAlignment="1">
      <alignment horizontal="right"/>
    </xf>
    <xf numFmtId="44" fontId="27" fillId="0" borderId="8" xfId="0" applyNumberFormat="1" applyFont="1" applyBorder="1" applyAlignment="1">
      <alignment horizontal="right"/>
    </xf>
    <xf numFmtId="10" fontId="17" fillId="3" borderId="3" xfId="0" applyNumberFormat="1" applyFont="1" applyFill="1" applyBorder="1"/>
    <xf numFmtId="0" fontId="9" fillId="3" borderId="21" xfId="0" applyFont="1" applyFill="1" applyBorder="1" applyAlignment="1">
      <alignment horizontal="center" vertical="center" wrapText="1"/>
    </xf>
    <xf numFmtId="44" fontId="17" fillId="4" borderId="16" xfId="0" applyNumberFormat="1" applyFont="1" applyFill="1" applyBorder="1"/>
    <xf numFmtId="0" fontId="9" fillId="3" borderId="22" xfId="0" applyFont="1" applyFill="1" applyBorder="1" applyAlignment="1">
      <alignment horizontal="center" vertical="center" wrapText="1"/>
    </xf>
    <xf numFmtId="44" fontId="14" fillId="2" borderId="23" xfId="1" applyNumberFormat="1" applyFont="1" applyBorder="1" applyAlignment="1">
      <alignment horizontal="center" vertical="center" wrapText="1"/>
    </xf>
    <xf numFmtId="44" fontId="17" fillId="4" borderId="17" xfId="0" applyNumberFormat="1" applyFont="1" applyFill="1" applyBorder="1"/>
    <xf numFmtId="10" fontId="17" fillId="3" borderId="14" xfId="0" applyNumberFormat="1" applyFont="1" applyFill="1" applyBorder="1"/>
    <xf numFmtId="49" fontId="16" fillId="6" borderId="5" xfId="0" applyNumberFormat="1" applyFont="1" applyFill="1" applyBorder="1" applyAlignment="1">
      <alignment horizontal="center"/>
    </xf>
    <xf numFmtId="49" fontId="16" fillId="6" borderId="6" xfId="0" applyNumberFormat="1" applyFont="1" applyFill="1" applyBorder="1" applyAlignment="1">
      <alignment horizontal="center"/>
    </xf>
    <xf numFmtId="49" fontId="16" fillId="6" borderId="7" xfId="0" applyNumberFormat="1" applyFont="1" applyFill="1" applyBorder="1" applyAlignment="1">
      <alignment horizontal="center"/>
    </xf>
    <xf numFmtId="0" fontId="13" fillId="5" borderId="25" xfId="0" applyFont="1" applyFill="1" applyBorder="1" applyAlignment="1">
      <alignment horizontal="center" vertical="center"/>
    </xf>
    <xf numFmtId="0" fontId="13" fillId="5" borderId="26" xfId="0" applyFont="1" applyFill="1" applyBorder="1" applyAlignment="1">
      <alignment horizontal="center" vertical="center"/>
    </xf>
    <xf numFmtId="0" fontId="13" fillId="5" borderId="27" xfId="0" applyFont="1" applyFill="1" applyBorder="1" applyAlignment="1">
      <alignment horizontal="center" vertical="center"/>
    </xf>
    <xf numFmtId="0" fontId="13" fillId="5" borderId="25"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30" fillId="6" borderId="35" xfId="0" applyFont="1" applyFill="1" applyBorder="1" applyAlignment="1">
      <alignment horizontal="left" vertical="center"/>
    </xf>
    <xf numFmtId="0" fontId="30" fillId="6" borderId="0" xfId="0" applyFont="1" applyFill="1" applyAlignment="1">
      <alignment horizontal="left" vertical="center"/>
    </xf>
    <xf numFmtId="0" fontId="30" fillId="6" borderId="36" xfId="0" applyFont="1" applyFill="1" applyBorder="1" applyAlignment="1">
      <alignment horizontal="left" vertical="center"/>
    </xf>
    <xf numFmtId="44" fontId="30" fillId="6" borderId="35" xfId="0" applyNumberFormat="1" applyFont="1" applyFill="1" applyBorder="1" applyAlignment="1">
      <alignment horizontal="left" vertical="center"/>
    </xf>
    <xf numFmtId="44" fontId="30" fillId="6" borderId="0" xfId="0" applyNumberFormat="1" applyFont="1" applyFill="1" applyAlignment="1">
      <alignment horizontal="left" vertical="center"/>
    </xf>
    <xf numFmtId="44" fontId="30" fillId="6" borderId="36" xfId="0" applyNumberFormat="1" applyFont="1" applyFill="1" applyBorder="1" applyAlignment="1">
      <alignment horizontal="left" vertical="center"/>
    </xf>
    <xf numFmtId="49" fontId="19" fillId="6" borderId="25" xfId="0" applyNumberFormat="1" applyFont="1" applyFill="1" applyBorder="1" applyAlignment="1">
      <alignment horizontal="left"/>
    </xf>
    <xf numFmtId="49" fontId="19" fillId="6" borderId="26" xfId="0" applyNumberFormat="1" applyFont="1" applyFill="1" applyBorder="1" applyAlignment="1">
      <alignment horizontal="left"/>
    </xf>
    <xf numFmtId="49" fontId="19" fillId="6" borderId="27" xfId="0" applyNumberFormat="1" applyFont="1" applyFill="1" applyBorder="1" applyAlignment="1">
      <alignment horizontal="left"/>
    </xf>
    <xf numFmtId="0" fontId="18" fillId="0" borderId="1" xfId="0" applyFont="1" applyBorder="1" applyAlignment="1">
      <alignment horizontal="left"/>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31" fillId="6" borderId="35" xfId="0" applyFont="1" applyFill="1" applyBorder="1" applyAlignment="1">
      <alignment horizontal="left" vertical="center"/>
    </xf>
    <xf numFmtId="0" fontId="31" fillId="6" borderId="0" xfId="0" applyFont="1" applyFill="1" applyAlignment="1">
      <alignment horizontal="left" vertical="center"/>
    </xf>
    <xf numFmtId="0" fontId="31" fillId="6" borderId="36" xfId="0" applyFont="1" applyFill="1" applyBorder="1" applyAlignment="1">
      <alignment horizontal="left" vertical="center"/>
    </xf>
    <xf numFmtId="0" fontId="31" fillId="6" borderId="40" xfId="0" applyFont="1" applyFill="1" applyBorder="1" applyAlignment="1">
      <alignment horizontal="left" vertical="center"/>
    </xf>
    <xf numFmtId="0" fontId="31" fillId="6" borderId="41" xfId="0" applyFont="1" applyFill="1" applyBorder="1" applyAlignment="1">
      <alignment horizontal="left" vertical="center"/>
    </xf>
    <xf numFmtId="0" fontId="31" fillId="6" borderId="30" xfId="0" applyFont="1" applyFill="1" applyBorder="1" applyAlignment="1">
      <alignment horizontal="left" vertical="center"/>
    </xf>
    <xf numFmtId="0" fontId="16" fillId="0" borderId="0" xfId="0" applyFont="1" applyAlignment="1">
      <alignment horizontal="left"/>
    </xf>
    <xf numFmtId="0" fontId="18" fillId="0" borderId="4" xfId="0" applyFont="1" applyBorder="1" applyAlignment="1">
      <alignment horizontal="left"/>
    </xf>
    <xf numFmtId="0" fontId="20" fillId="0" borderId="4" xfId="0" applyFont="1" applyBorder="1" applyAlignment="1">
      <alignment horizontal="left"/>
    </xf>
    <xf numFmtId="0" fontId="18" fillId="0" borderId="0" xfId="0" applyFont="1" applyAlignment="1">
      <alignment horizontal="left"/>
    </xf>
    <xf numFmtId="49" fontId="16" fillId="0" borderId="0" xfId="0" applyNumberFormat="1" applyFont="1" applyAlignment="1">
      <alignment horizontal="left"/>
    </xf>
    <xf numFmtId="0" fontId="19" fillId="0" borderId="4" xfId="0" applyFont="1" applyBorder="1" applyAlignment="1">
      <alignment horizontal="left"/>
    </xf>
    <xf numFmtId="0" fontId="16" fillId="0" borderId="4" xfId="0" applyFont="1" applyBorder="1" applyAlignment="1">
      <alignment horizontal="left"/>
    </xf>
    <xf numFmtId="0" fontId="37" fillId="8" borderId="25" xfId="0" applyFont="1" applyFill="1" applyBorder="1" applyAlignment="1">
      <alignment horizontal="center" vertical="center" wrapText="1"/>
    </xf>
    <xf numFmtId="0" fontId="37" fillId="8" borderId="27" xfId="0" applyFont="1" applyFill="1" applyBorder="1" applyAlignment="1">
      <alignment horizontal="center" vertical="center" wrapText="1"/>
    </xf>
    <xf numFmtId="0" fontId="37" fillId="8" borderId="40" xfId="0" applyFont="1" applyFill="1" applyBorder="1" applyAlignment="1">
      <alignment horizontal="center" vertical="center" wrapText="1"/>
    </xf>
    <xf numFmtId="0" fontId="37" fillId="8" borderId="30" xfId="0" applyFont="1" applyFill="1" applyBorder="1" applyAlignment="1">
      <alignment horizontal="center" vertical="center" wrapText="1"/>
    </xf>
    <xf numFmtId="49" fontId="19" fillId="0" borderId="25" xfId="0" applyNumberFormat="1" applyFont="1" applyBorder="1" applyAlignment="1">
      <alignment horizontal="center" vertical="center"/>
    </xf>
    <xf numFmtId="49" fontId="19" fillId="0" borderId="26" xfId="0" applyNumberFormat="1" applyFont="1" applyBorder="1" applyAlignment="1">
      <alignment horizontal="center" vertical="center"/>
    </xf>
    <xf numFmtId="49" fontId="19" fillId="0" borderId="27" xfId="0" applyNumberFormat="1" applyFont="1" applyBorder="1" applyAlignment="1">
      <alignment horizontal="center" vertical="center"/>
    </xf>
    <xf numFmtId="49" fontId="19" fillId="0" borderId="35" xfId="0" applyNumberFormat="1" applyFont="1" applyBorder="1" applyAlignment="1">
      <alignment horizontal="center" vertical="center"/>
    </xf>
    <xf numFmtId="49" fontId="19" fillId="0" borderId="0" xfId="0" applyNumberFormat="1" applyFont="1" applyAlignment="1">
      <alignment horizontal="center" vertical="center"/>
    </xf>
    <xf numFmtId="49" fontId="19" fillId="0" borderId="36" xfId="0" applyNumberFormat="1" applyFont="1" applyBorder="1" applyAlignment="1">
      <alignment horizontal="center" vertical="center"/>
    </xf>
    <xf numFmtId="44" fontId="30" fillId="0" borderId="35" xfId="0" applyNumberFormat="1" applyFont="1" applyBorder="1" applyAlignment="1">
      <alignment horizontal="center" vertical="center"/>
    </xf>
    <xf numFmtId="44" fontId="30" fillId="0" borderId="0" xfId="0" applyNumberFormat="1" applyFont="1" applyAlignment="1">
      <alignment horizontal="center" vertical="center"/>
    </xf>
    <xf numFmtId="44" fontId="30" fillId="0" borderId="36" xfId="0" applyNumberFormat="1" applyFont="1" applyBorder="1" applyAlignment="1">
      <alignment horizontal="center" vertical="center"/>
    </xf>
    <xf numFmtId="0" fontId="30" fillId="0" borderId="35" xfId="0" applyFont="1" applyBorder="1" applyAlignment="1">
      <alignment horizontal="center" vertical="center"/>
    </xf>
    <xf numFmtId="0" fontId="30" fillId="0" borderId="0" xfId="0" applyFont="1" applyAlignment="1">
      <alignment horizontal="center" vertical="center"/>
    </xf>
    <xf numFmtId="0" fontId="30" fillId="0" borderId="36" xfId="0" applyFont="1" applyBorder="1" applyAlignment="1">
      <alignment horizontal="center" vertical="center"/>
    </xf>
    <xf numFmtId="0" fontId="31" fillId="0" borderId="40" xfId="0" applyFont="1" applyBorder="1" applyAlignment="1">
      <alignment horizontal="center" vertical="center"/>
    </xf>
    <xf numFmtId="0" fontId="31" fillId="0" borderId="41" xfId="0" applyFont="1" applyBorder="1" applyAlignment="1">
      <alignment horizontal="center" vertical="center"/>
    </xf>
    <xf numFmtId="0" fontId="31" fillId="0" borderId="30" xfId="0" applyFont="1" applyBorder="1" applyAlignment="1">
      <alignment horizontal="center" vertical="center"/>
    </xf>
  </cellXfs>
  <cellStyles count="2">
    <cellStyle name="Bad" xfId="1" builtinId="27"/>
    <cellStyle name="Normal" xfId="0" builtinId="0"/>
  </cellStyles>
  <dxfs count="0"/>
  <tableStyles count="0" defaultTableStyle="TableStyleMedium9" defaultPivotStyle="PivotStyleLight16"/>
  <colors>
    <mruColors>
      <color rgb="FFC5E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1466850</xdr:colOff>
      <xdr:row>5</xdr:row>
      <xdr:rowOff>209550</xdr:rowOff>
    </xdr:from>
    <xdr:to>
      <xdr:col>4</xdr:col>
      <xdr:colOff>361950</xdr:colOff>
      <xdr:row>10</xdr:row>
      <xdr:rowOff>0</xdr:rowOff>
    </xdr:to>
    <xdr:pic>
      <xdr:nvPicPr>
        <xdr:cNvPr id="3" name="Graphic 2" descr="Arrow Right with solid fill">
          <a:extLst>
            <a:ext uri="{FF2B5EF4-FFF2-40B4-BE49-F238E27FC236}">
              <a16:creationId xmlns:a16="http://schemas.microsoft.com/office/drawing/2014/main" id="{6466B1C7-E690-F345-9021-C338B1E161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3350" y="1276350"/>
          <a:ext cx="914400" cy="914400"/>
        </a:xfrm>
        <a:prstGeom prst="rect">
          <a:avLst/>
        </a:prstGeom>
      </xdr:spPr>
    </xdr:pic>
    <xdr:clientData/>
  </xdr:twoCellAnchor>
  <xdr:twoCellAnchor editAs="oneCell">
    <xdr:from>
      <xdr:col>10</xdr:col>
      <xdr:colOff>657225</xdr:colOff>
      <xdr:row>5</xdr:row>
      <xdr:rowOff>209550</xdr:rowOff>
    </xdr:from>
    <xdr:to>
      <xdr:col>12</xdr:col>
      <xdr:colOff>9525</xdr:colOff>
      <xdr:row>10</xdr:row>
      <xdr:rowOff>0</xdr:rowOff>
    </xdr:to>
    <xdr:pic>
      <xdr:nvPicPr>
        <xdr:cNvPr id="4" name="Graphic 3" descr="Arrow Right with solid fill">
          <a:extLst>
            <a:ext uri="{FF2B5EF4-FFF2-40B4-BE49-F238E27FC236}">
              <a16:creationId xmlns:a16="http://schemas.microsoft.com/office/drawing/2014/main" id="{7A4036DA-198F-44F1-A74F-DF2C630380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39450" y="1276350"/>
          <a:ext cx="914400" cy="914400"/>
        </a:xfrm>
        <a:prstGeom prst="rect">
          <a:avLst/>
        </a:prstGeom>
      </xdr:spPr>
    </xdr:pic>
    <xdr:clientData/>
  </xdr:twoCellAnchor>
  <xdr:twoCellAnchor editAs="oneCell">
    <xdr:from>
      <xdr:col>16</xdr:col>
      <xdr:colOff>38100</xdr:colOff>
      <xdr:row>5</xdr:row>
      <xdr:rowOff>190500</xdr:rowOff>
    </xdr:from>
    <xdr:to>
      <xdr:col>17</xdr:col>
      <xdr:colOff>371475</xdr:colOff>
      <xdr:row>9</xdr:row>
      <xdr:rowOff>190500</xdr:rowOff>
    </xdr:to>
    <xdr:pic>
      <xdr:nvPicPr>
        <xdr:cNvPr id="5" name="Graphic 4" descr="Arrow Right with solid fill">
          <a:extLst>
            <a:ext uri="{FF2B5EF4-FFF2-40B4-BE49-F238E27FC236}">
              <a16:creationId xmlns:a16="http://schemas.microsoft.com/office/drawing/2014/main" id="{89669837-C70D-4425-8C11-938A59E1A1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906750" y="1257300"/>
          <a:ext cx="9144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85724</xdr:colOff>
      <xdr:row>1</xdr:row>
      <xdr:rowOff>85724</xdr:rowOff>
    </xdr:from>
    <xdr:to>
      <xdr:col>2</xdr:col>
      <xdr:colOff>1004561</xdr:colOff>
      <xdr:row>5</xdr:row>
      <xdr:rowOff>85724</xdr:rowOff>
    </xdr:to>
    <xdr:pic>
      <xdr:nvPicPr>
        <xdr:cNvPr id="4277" name="Picture 1" descr="City of Colorado Springs City Logo">
          <a:extLst>
            <a:ext uri="{FF2B5EF4-FFF2-40B4-BE49-F238E27FC236}">
              <a16:creationId xmlns:a16="http://schemas.microsoft.com/office/drawing/2014/main" id="{8242FBC1-9CD6-F1EE-7E43-F4644C1167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4" y="314324"/>
          <a:ext cx="1966587"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1679691</xdr:colOff>
      <xdr:row>0</xdr:row>
      <xdr:rowOff>114301</xdr:rowOff>
    </xdr:from>
    <xdr:to>
      <xdr:col>13</xdr:col>
      <xdr:colOff>2782854</xdr:colOff>
      <xdr:row>6</xdr:row>
      <xdr:rowOff>114301</xdr:rowOff>
    </xdr:to>
    <xdr:pic>
      <xdr:nvPicPr>
        <xdr:cNvPr id="6" name="Picture 5" descr="QR Code to scan to access the City of Colorado Springs Sales Tax Construction Website Section">
          <a:extLst>
            <a:ext uri="{FF2B5EF4-FFF2-40B4-BE49-F238E27FC236}">
              <a16:creationId xmlns:a16="http://schemas.microsoft.com/office/drawing/2014/main" id="{47256BCF-087A-8564-A630-D338BF07E3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8872316" y="114301"/>
          <a:ext cx="1103163" cy="13716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28ACE-A442-486A-9BE5-7A38C3ED61D1}">
  <sheetPr>
    <tabColor theme="4" tint="0.39997558519241921"/>
    <pageSetUpPr fitToPage="1"/>
  </sheetPr>
  <dimension ref="A1:T38"/>
  <sheetViews>
    <sheetView workbookViewId="0">
      <selection activeCell="Q12" sqref="Q12"/>
    </sheetView>
  </sheetViews>
  <sheetFormatPr defaultRowHeight="12.75" x14ac:dyDescent="0.2"/>
  <cols>
    <col min="1" max="1" width="5.7109375" style="2" customWidth="1"/>
    <col min="2" max="2" width="15.7109375" style="1" customWidth="1"/>
    <col min="3" max="3" width="15.7109375" style="2" customWidth="1"/>
    <col min="4" max="4" width="30.28515625" style="2" customWidth="1"/>
    <col min="5" max="5" width="5.7109375" style="2" customWidth="1"/>
    <col min="6" max="7" width="17.7109375" style="3" customWidth="1"/>
    <col min="8" max="8" width="8.7109375" style="24" customWidth="1"/>
    <col min="9" max="9" width="17.7109375" style="3" customWidth="1"/>
    <col min="10" max="10" width="17.7109375" style="1" customWidth="1"/>
    <col min="11" max="11" width="17.7109375" style="3" customWidth="1"/>
    <col min="12" max="12" width="5.7109375" style="3" customWidth="1"/>
    <col min="13" max="14" width="17.7109375" style="3" customWidth="1"/>
    <col min="15" max="15" width="8.7109375" style="24" customWidth="1"/>
    <col min="16" max="16" width="17.7109375" style="3" customWidth="1"/>
    <col min="17" max="17" width="8.7109375" style="24" customWidth="1"/>
    <col min="18" max="18" width="5.7109375" style="24" customWidth="1"/>
    <col min="19" max="19" width="66" style="2" customWidth="1"/>
    <col min="20" max="20" width="5.7109375" style="2" customWidth="1"/>
    <col min="21" max="25" width="9.140625" style="2"/>
    <col min="26" max="26" width="16.28515625" style="2" bestFit="1" customWidth="1"/>
    <col min="27" max="16384" width="9.140625" style="2"/>
  </cols>
  <sheetData>
    <row r="1" spans="1:20" ht="13.5" thickBot="1" x14ac:dyDescent="0.25">
      <c r="A1" s="93"/>
      <c r="B1" s="95"/>
      <c r="C1" s="93"/>
      <c r="D1" s="93"/>
      <c r="E1" s="93"/>
      <c r="F1" s="97"/>
      <c r="G1" s="97"/>
      <c r="H1" s="98"/>
      <c r="I1" s="97"/>
      <c r="J1" s="95"/>
      <c r="K1" s="97"/>
      <c r="L1" s="97"/>
      <c r="M1" s="97"/>
      <c r="N1" s="97"/>
      <c r="O1" s="98"/>
      <c r="P1" s="97"/>
      <c r="Q1" s="98"/>
      <c r="R1" s="98"/>
      <c r="S1" s="93"/>
      <c r="T1" s="93"/>
    </row>
    <row r="2" spans="1:20" ht="17.100000000000001" customHeight="1" thickBot="1" x14ac:dyDescent="0.35">
      <c r="A2" s="93"/>
      <c r="B2" s="209" t="s">
        <v>88</v>
      </c>
      <c r="C2" s="210"/>
      <c r="D2" s="210"/>
      <c r="E2" s="210"/>
      <c r="F2" s="210"/>
      <c r="G2" s="210"/>
      <c r="H2" s="210"/>
      <c r="I2" s="210"/>
      <c r="J2" s="210"/>
      <c r="K2" s="210"/>
      <c r="L2" s="210"/>
      <c r="M2" s="210"/>
      <c r="N2" s="210"/>
      <c r="O2" s="210"/>
      <c r="P2" s="210"/>
      <c r="Q2" s="210"/>
      <c r="R2" s="210"/>
      <c r="S2" s="211"/>
      <c r="T2" s="93"/>
    </row>
    <row r="3" spans="1:20" ht="18.600000000000001" customHeight="1" thickBot="1" x14ac:dyDescent="0.25">
      <c r="A3" s="93"/>
      <c r="B3" s="95"/>
      <c r="C3" s="93"/>
      <c r="D3" s="93"/>
      <c r="E3" s="93"/>
      <c r="F3" s="97"/>
      <c r="G3" s="97"/>
      <c r="H3" s="98"/>
      <c r="I3" s="97"/>
      <c r="J3" s="95"/>
      <c r="K3" s="97"/>
      <c r="L3" s="97"/>
      <c r="M3" s="97"/>
      <c r="N3" s="97"/>
      <c r="O3" s="98"/>
      <c r="P3" s="97"/>
      <c r="Q3" s="98"/>
      <c r="R3" s="98"/>
      <c r="S3" s="93"/>
      <c r="T3" s="93"/>
    </row>
    <row r="4" spans="1:20" ht="18.600000000000001" customHeight="1" x14ac:dyDescent="0.3">
      <c r="A4" s="93"/>
      <c r="B4" s="224" t="s">
        <v>71</v>
      </c>
      <c r="C4" s="225"/>
      <c r="D4" s="226"/>
      <c r="E4" s="99"/>
      <c r="F4" s="224" t="s">
        <v>72</v>
      </c>
      <c r="G4" s="225"/>
      <c r="H4" s="225"/>
      <c r="I4" s="225"/>
      <c r="J4" s="225"/>
      <c r="K4" s="226"/>
      <c r="L4" s="99"/>
      <c r="M4" s="224" t="s">
        <v>73</v>
      </c>
      <c r="N4" s="225"/>
      <c r="O4" s="225"/>
      <c r="P4" s="225"/>
      <c r="Q4" s="226"/>
      <c r="R4" s="129"/>
      <c r="S4" s="130" t="s">
        <v>69</v>
      </c>
      <c r="T4" s="93"/>
    </row>
    <row r="5" spans="1:20" ht="18.600000000000001" customHeight="1" x14ac:dyDescent="0.3">
      <c r="A5" s="93"/>
      <c r="B5" s="221" t="s">
        <v>83</v>
      </c>
      <c r="C5" s="222"/>
      <c r="D5" s="223"/>
      <c r="E5" s="100"/>
      <c r="F5" s="221" t="s">
        <v>79</v>
      </c>
      <c r="G5" s="222"/>
      <c r="H5" s="222"/>
      <c r="I5" s="222"/>
      <c r="J5" s="222"/>
      <c r="K5" s="223"/>
      <c r="L5" s="100"/>
      <c r="M5" s="221" t="s">
        <v>76</v>
      </c>
      <c r="N5" s="222"/>
      <c r="O5" s="222"/>
      <c r="P5" s="222"/>
      <c r="Q5" s="223"/>
      <c r="R5" s="100"/>
      <c r="S5" s="82" t="s">
        <v>87</v>
      </c>
      <c r="T5" s="93"/>
    </row>
    <row r="6" spans="1:20" ht="18.600000000000001" customHeight="1" x14ac:dyDescent="0.25">
      <c r="A6" s="93"/>
      <c r="B6" s="221" t="s">
        <v>84</v>
      </c>
      <c r="C6" s="222"/>
      <c r="D6" s="223"/>
      <c r="E6" s="101"/>
      <c r="F6" s="221" t="s">
        <v>80</v>
      </c>
      <c r="G6" s="222"/>
      <c r="H6" s="222"/>
      <c r="I6" s="222"/>
      <c r="J6" s="222"/>
      <c r="K6" s="223"/>
      <c r="L6" s="101"/>
      <c r="M6" s="221" t="s">
        <v>74</v>
      </c>
      <c r="N6" s="222"/>
      <c r="O6" s="222"/>
      <c r="P6" s="222"/>
      <c r="Q6" s="223"/>
      <c r="R6" s="101"/>
      <c r="S6" s="82" t="s">
        <v>70</v>
      </c>
      <c r="T6" s="93"/>
    </row>
    <row r="7" spans="1:20" ht="18.600000000000001" customHeight="1" x14ac:dyDescent="0.25">
      <c r="A7" s="93"/>
      <c r="B7" s="218" t="s">
        <v>85</v>
      </c>
      <c r="C7" s="219"/>
      <c r="D7" s="220"/>
      <c r="E7" s="102"/>
      <c r="F7" s="218" t="s">
        <v>81</v>
      </c>
      <c r="G7" s="219"/>
      <c r="H7" s="219"/>
      <c r="I7" s="219"/>
      <c r="J7" s="219"/>
      <c r="K7" s="220"/>
      <c r="L7" s="102"/>
      <c r="M7" s="218" t="s">
        <v>77</v>
      </c>
      <c r="N7" s="219"/>
      <c r="O7" s="219"/>
      <c r="P7" s="219"/>
      <c r="Q7" s="220"/>
      <c r="R7" s="102"/>
      <c r="S7" s="83"/>
      <c r="T7" s="93"/>
    </row>
    <row r="8" spans="1:20" ht="18.600000000000001" customHeight="1" x14ac:dyDescent="0.2">
      <c r="A8" s="93"/>
      <c r="B8" s="231" t="s">
        <v>86</v>
      </c>
      <c r="C8" s="232"/>
      <c r="D8" s="233"/>
      <c r="E8" s="103"/>
      <c r="F8" s="218" t="s">
        <v>93</v>
      </c>
      <c r="G8" s="219"/>
      <c r="H8" s="219"/>
      <c r="I8" s="219"/>
      <c r="J8" s="219"/>
      <c r="K8" s="220"/>
      <c r="L8" s="103"/>
      <c r="M8" s="231" t="s">
        <v>75</v>
      </c>
      <c r="N8" s="232"/>
      <c r="O8" s="232"/>
      <c r="P8" s="232"/>
      <c r="Q8" s="233"/>
      <c r="R8" s="103"/>
      <c r="S8" s="84"/>
      <c r="T8" s="93"/>
    </row>
    <row r="9" spans="1:20" ht="18.600000000000001" customHeight="1" thickBot="1" x14ac:dyDescent="0.25">
      <c r="A9" s="93"/>
      <c r="B9" s="79"/>
      <c r="C9" s="80"/>
      <c r="D9" s="81"/>
      <c r="E9" s="103"/>
      <c r="F9" s="234" t="s">
        <v>82</v>
      </c>
      <c r="G9" s="235"/>
      <c r="H9" s="235"/>
      <c r="I9" s="235"/>
      <c r="J9" s="235"/>
      <c r="K9" s="236"/>
      <c r="L9" s="103"/>
      <c r="M9" s="234" t="s">
        <v>78</v>
      </c>
      <c r="N9" s="235"/>
      <c r="O9" s="235"/>
      <c r="P9" s="235"/>
      <c r="Q9" s="236"/>
      <c r="R9" s="103"/>
      <c r="S9" s="85"/>
      <c r="T9" s="93"/>
    </row>
    <row r="10" spans="1:20" ht="17.100000000000001" customHeight="1" thickBot="1" x14ac:dyDescent="0.25">
      <c r="A10" s="93"/>
      <c r="B10" s="95"/>
      <c r="C10" s="93"/>
      <c r="D10" s="96"/>
      <c r="E10" s="96"/>
      <c r="F10" s="96"/>
      <c r="G10" s="96"/>
      <c r="H10" s="108"/>
      <c r="I10" s="96"/>
      <c r="J10" s="96"/>
      <c r="K10" s="96"/>
      <c r="L10" s="96"/>
      <c r="M10" s="96"/>
      <c r="N10" s="96"/>
      <c r="O10" s="108"/>
      <c r="P10" s="96"/>
      <c r="Q10" s="108"/>
      <c r="R10" s="108"/>
      <c r="S10" s="93"/>
      <c r="T10" s="93"/>
    </row>
    <row r="11" spans="1:20" ht="21.75" customHeight="1" thickBot="1" x14ac:dyDescent="0.25">
      <c r="A11" s="93"/>
      <c r="B11" s="212" t="s">
        <v>8</v>
      </c>
      <c r="C11" s="213"/>
      <c r="D11" s="214"/>
      <c r="E11" s="104"/>
      <c r="F11" s="215" t="s">
        <v>6</v>
      </c>
      <c r="G11" s="216"/>
      <c r="H11" s="216"/>
      <c r="I11" s="216"/>
      <c r="J11" s="216"/>
      <c r="K11" s="217"/>
      <c r="L11" s="109"/>
      <c r="M11" s="228" t="s">
        <v>7</v>
      </c>
      <c r="N11" s="229"/>
      <c r="O11" s="229"/>
      <c r="P11" s="229"/>
      <c r="Q11" s="230"/>
      <c r="R11" s="109"/>
      <c r="S11" s="22" t="s">
        <v>9</v>
      </c>
      <c r="T11" s="93"/>
    </row>
    <row r="12" spans="1:20" s="4" customFormat="1" ht="179.25" customHeight="1" thickBot="1" x14ac:dyDescent="0.25">
      <c r="A12" s="94"/>
      <c r="B12" s="64" t="s">
        <v>3</v>
      </c>
      <c r="C12" s="27" t="s">
        <v>51</v>
      </c>
      <c r="D12" s="65" t="s">
        <v>2</v>
      </c>
      <c r="E12" s="105"/>
      <c r="F12" s="203" t="s">
        <v>107</v>
      </c>
      <c r="G12" s="205" t="s">
        <v>108</v>
      </c>
      <c r="H12" s="86" t="s">
        <v>42</v>
      </c>
      <c r="I12" s="205" t="s">
        <v>113</v>
      </c>
      <c r="J12" s="205" t="s">
        <v>112</v>
      </c>
      <c r="K12" s="206" t="s">
        <v>114</v>
      </c>
      <c r="L12" s="110"/>
      <c r="M12" s="138" t="s">
        <v>27</v>
      </c>
      <c r="N12" s="23" t="s">
        <v>109</v>
      </c>
      <c r="O12" s="89" t="s">
        <v>115</v>
      </c>
      <c r="P12" s="137" t="s">
        <v>110</v>
      </c>
      <c r="Q12" s="90" t="s">
        <v>116</v>
      </c>
      <c r="R12" s="126"/>
      <c r="S12" s="77" t="s">
        <v>96</v>
      </c>
      <c r="T12" s="94"/>
    </row>
    <row r="13" spans="1:20" s="4" customFormat="1" ht="18" customHeight="1" x14ac:dyDescent="0.25">
      <c r="A13" s="94"/>
      <c r="B13" s="53" t="s">
        <v>57</v>
      </c>
      <c r="C13" s="57">
        <v>43667</v>
      </c>
      <c r="D13" s="66" t="s">
        <v>58</v>
      </c>
      <c r="E13" s="106"/>
      <c r="F13" s="54">
        <v>12001.12</v>
      </c>
      <c r="G13" s="55">
        <v>374.43</v>
      </c>
      <c r="H13" s="87">
        <f t="shared" ref="H13:H23" si="0">G13/F13</f>
        <v>3.1199588038449744E-2</v>
      </c>
      <c r="I13" s="55">
        <v>0</v>
      </c>
      <c r="J13" s="56"/>
      <c r="K13" s="175">
        <v>0</v>
      </c>
      <c r="L13" s="111"/>
      <c r="M13" s="54">
        <v>11896.12</v>
      </c>
      <c r="N13" s="55">
        <v>371.59</v>
      </c>
      <c r="O13" s="87">
        <f>N13/M13</f>
        <v>3.1236235007716797E-2</v>
      </c>
      <c r="P13" s="55">
        <v>0</v>
      </c>
      <c r="Q13" s="91">
        <f>P13/M13</f>
        <v>0</v>
      </c>
      <c r="R13" s="127"/>
      <c r="S13" s="131" t="s">
        <v>59</v>
      </c>
      <c r="T13" s="94"/>
    </row>
    <row r="14" spans="1:20" s="4" customFormat="1" ht="18" customHeight="1" x14ac:dyDescent="0.25">
      <c r="A14" s="94"/>
      <c r="B14" s="42" t="s">
        <v>33</v>
      </c>
      <c r="C14" s="58">
        <v>44078</v>
      </c>
      <c r="D14" s="67" t="s">
        <v>49</v>
      </c>
      <c r="E14" s="106"/>
      <c r="F14" s="43">
        <v>5926</v>
      </c>
      <c r="G14" s="44">
        <v>0</v>
      </c>
      <c r="H14" s="28">
        <f t="shared" si="0"/>
        <v>0</v>
      </c>
      <c r="I14" s="44">
        <v>184.89</v>
      </c>
      <c r="J14" s="181">
        <v>202012</v>
      </c>
      <c r="K14" s="176">
        <v>0</v>
      </c>
      <c r="L14" s="111"/>
      <c r="M14" s="46">
        <v>5926</v>
      </c>
      <c r="N14" s="47">
        <v>0</v>
      </c>
      <c r="O14" s="35">
        <v>0</v>
      </c>
      <c r="P14" s="47">
        <v>184.89</v>
      </c>
      <c r="Q14" s="37">
        <f>P14/M14</f>
        <v>3.1199797502531216E-2</v>
      </c>
      <c r="R14" s="127"/>
      <c r="S14" s="132" t="s">
        <v>50</v>
      </c>
      <c r="T14" s="94"/>
    </row>
    <row r="15" spans="1:20" s="4" customFormat="1" ht="18" customHeight="1" x14ac:dyDescent="0.25">
      <c r="A15" s="94"/>
      <c r="B15" s="182">
        <v>89641</v>
      </c>
      <c r="C15" s="58">
        <v>44167</v>
      </c>
      <c r="D15" s="67" t="s">
        <v>47</v>
      </c>
      <c r="E15" s="106"/>
      <c r="F15" s="43">
        <v>2789.55</v>
      </c>
      <c r="G15" s="44">
        <v>230.14</v>
      </c>
      <c r="H15" s="28">
        <f t="shared" si="0"/>
        <v>8.2500761771611905E-2</v>
      </c>
      <c r="I15" s="44">
        <v>0</v>
      </c>
      <c r="J15" s="45"/>
      <c r="K15" s="176">
        <v>0</v>
      </c>
      <c r="L15" s="111"/>
      <c r="M15" s="46">
        <v>2789.55</v>
      </c>
      <c r="N15" s="47">
        <v>87.03</v>
      </c>
      <c r="O15" s="35">
        <f>N15/M15</f>
        <v>3.1198580416196157E-2</v>
      </c>
      <c r="P15" s="47">
        <v>0</v>
      </c>
      <c r="Q15" s="37">
        <f>P15/M15</f>
        <v>0</v>
      </c>
      <c r="R15" s="127"/>
      <c r="S15" s="132" t="s">
        <v>48</v>
      </c>
      <c r="T15" s="94"/>
    </row>
    <row r="16" spans="1:20" s="4" customFormat="1" ht="18" customHeight="1" x14ac:dyDescent="0.25">
      <c r="A16" s="94"/>
      <c r="B16" s="182">
        <v>564</v>
      </c>
      <c r="C16" s="58">
        <v>44287</v>
      </c>
      <c r="D16" s="67" t="s">
        <v>55</v>
      </c>
      <c r="E16" s="106"/>
      <c r="F16" s="43">
        <v>147</v>
      </c>
      <c r="G16" s="44">
        <v>4.26</v>
      </c>
      <c r="H16" s="28">
        <f t="shared" si="0"/>
        <v>2.8979591836734691E-2</v>
      </c>
      <c r="I16" s="44">
        <v>4.51</v>
      </c>
      <c r="J16" s="181">
        <v>202104</v>
      </c>
      <c r="K16" s="176">
        <v>0</v>
      </c>
      <c r="L16" s="111"/>
      <c r="M16" s="46">
        <v>147</v>
      </c>
      <c r="N16" s="47">
        <v>0</v>
      </c>
      <c r="O16" s="35">
        <v>0</v>
      </c>
      <c r="P16" s="47">
        <v>4.51</v>
      </c>
      <c r="Q16" s="37">
        <f>P16/M16</f>
        <v>3.0680272108843536E-2</v>
      </c>
      <c r="R16" s="127"/>
      <c r="S16" s="132" t="s">
        <v>56</v>
      </c>
      <c r="T16" s="94"/>
    </row>
    <row r="17" spans="1:20" ht="18" customHeight="1" x14ac:dyDescent="0.25">
      <c r="A17" s="93"/>
      <c r="B17" s="182">
        <v>582619</v>
      </c>
      <c r="C17" s="58">
        <v>44509</v>
      </c>
      <c r="D17" s="67" t="s">
        <v>60</v>
      </c>
      <c r="E17" s="106"/>
      <c r="F17" s="43">
        <v>2356</v>
      </c>
      <c r="G17" s="44">
        <v>0</v>
      </c>
      <c r="H17" s="28">
        <f t="shared" si="0"/>
        <v>0</v>
      </c>
      <c r="I17" s="44">
        <v>0</v>
      </c>
      <c r="J17" s="45"/>
      <c r="K17" s="176">
        <v>72.33</v>
      </c>
      <c r="L17" s="111"/>
      <c r="M17" s="46">
        <v>2356</v>
      </c>
      <c r="N17" s="47">
        <v>0</v>
      </c>
      <c r="O17" s="35">
        <v>0</v>
      </c>
      <c r="P17" s="47">
        <v>72.33</v>
      </c>
      <c r="Q17" s="37">
        <f>P17/M17</f>
        <v>3.0700339558573854E-2</v>
      </c>
      <c r="R17" s="127"/>
      <c r="S17" s="132" t="s">
        <v>61</v>
      </c>
      <c r="T17" s="93"/>
    </row>
    <row r="18" spans="1:20" ht="18" customHeight="1" x14ac:dyDescent="0.25">
      <c r="A18" s="93"/>
      <c r="B18" s="49" t="s">
        <v>52</v>
      </c>
      <c r="C18" s="59">
        <v>44687</v>
      </c>
      <c r="D18" s="68" t="s">
        <v>53</v>
      </c>
      <c r="E18" s="106"/>
      <c r="F18" s="46">
        <v>43000</v>
      </c>
      <c r="G18" s="47">
        <v>2068.3000000000002</v>
      </c>
      <c r="H18" s="35">
        <f t="shared" si="0"/>
        <v>4.8100000000000004E-2</v>
      </c>
      <c r="I18" s="47">
        <v>0</v>
      </c>
      <c r="J18" s="50"/>
      <c r="K18" s="177">
        <v>0</v>
      </c>
      <c r="L18" s="111"/>
      <c r="M18" s="46">
        <v>0</v>
      </c>
      <c r="N18" s="47">
        <v>0</v>
      </c>
      <c r="O18" s="35">
        <v>0</v>
      </c>
      <c r="P18" s="47">
        <v>0</v>
      </c>
      <c r="Q18" s="37">
        <v>0</v>
      </c>
      <c r="R18" s="127"/>
      <c r="S18" s="29" t="s">
        <v>54</v>
      </c>
      <c r="T18" s="93"/>
    </row>
    <row r="19" spans="1:20" ht="18" customHeight="1" x14ac:dyDescent="0.2">
      <c r="A19" s="93"/>
      <c r="B19" s="51" t="s">
        <v>36</v>
      </c>
      <c r="C19" s="60">
        <v>44709</v>
      </c>
      <c r="D19" s="69" t="s">
        <v>45</v>
      </c>
      <c r="E19" s="107"/>
      <c r="F19" s="39">
        <v>7800</v>
      </c>
      <c r="G19" s="40">
        <v>639.6</v>
      </c>
      <c r="H19" s="34">
        <f t="shared" si="0"/>
        <v>8.2000000000000003E-2</v>
      </c>
      <c r="I19" s="40">
        <v>0</v>
      </c>
      <c r="J19" s="52"/>
      <c r="K19" s="178">
        <v>0</v>
      </c>
      <c r="L19" s="112"/>
      <c r="M19" s="39">
        <v>0</v>
      </c>
      <c r="N19" s="40">
        <v>0</v>
      </c>
      <c r="O19" s="34">
        <v>0</v>
      </c>
      <c r="P19" s="41">
        <v>0</v>
      </c>
      <c r="Q19" s="36">
        <v>0</v>
      </c>
      <c r="R19" s="128"/>
      <c r="S19" s="133" t="s">
        <v>37</v>
      </c>
      <c r="T19" s="93"/>
    </row>
    <row r="20" spans="1:20" ht="18" customHeight="1" x14ac:dyDescent="0.2">
      <c r="A20" s="93"/>
      <c r="B20" s="51" t="s">
        <v>32</v>
      </c>
      <c r="C20" s="60">
        <v>44751</v>
      </c>
      <c r="D20" s="69" t="s">
        <v>43</v>
      </c>
      <c r="E20" s="107"/>
      <c r="F20" s="39">
        <v>819.23</v>
      </c>
      <c r="G20" s="40">
        <v>67.180000000000007</v>
      </c>
      <c r="H20" s="34">
        <f t="shared" si="0"/>
        <v>8.2003832867448709E-2</v>
      </c>
      <c r="I20" s="40">
        <v>0</v>
      </c>
      <c r="J20" s="52"/>
      <c r="K20" s="178">
        <v>0</v>
      </c>
      <c r="L20" s="112"/>
      <c r="M20" s="39">
        <v>819.23</v>
      </c>
      <c r="N20" s="40">
        <v>25.15</v>
      </c>
      <c r="O20" s="34">
        <f>N20/M20</f>
        <v>3.0699559342309238E-2</v>
      </c>
      <c r="P20" s="41">
        <v>0</v>
      </c>
      <c r="Q20" s="36">
        <f>P20/M20</f>
        <v>0</v>
      </c>
      <c r="R20" s="128"/>
      <c r="S20" s="133" t="s">
        <v>38</v>
      </c>
      <c r="T20" s="93"/>
    </row>
    <row r="21" spans="1:20" ht="18" customHeight="1" x14ac:dyDescent="0.25">
      <c r="A21" s="93"/>
      <c r="B21" s="183">
        <v>891</v>
      </c>
      <c r="C21" s="59">
        <v>44770</v>
      </c>
      <c r="D21" s="68" t="s">
        <v>46</v>
      </c>
      <c r="E21" s="106"/>
      <c r="F21" s="46">
        <v>586</v>
      </c>
      <c r="G21" s="47">
        <v>17.989999999999998</v>
      </c>
      <c r="H21" s="35">
        <f t="shared" si="0"/>
        <v>3.0699658703071668E-2</v>
      </c>
      <c r="I21" s="47">
        <v>0</v>
      </c>
      <c r="J21" s="50"/>
      <c r="K21" s="177">
        <v>0</v>
      </c>
      <c r="L21" s="111"/>
      <c r="M21" s="46">
        <v>560</v>
      </c>
      <c r="N21" s="47">
        <v>17.190000000000001</v>
      </c>
      <c r="O21" s="35">
        <f>N21/M21</f>
        <v>3.0696428571428572E-2</v>
      </c>
      <c r="P21" s="48">
        <v>0</v>
      </c>
      <c r="Q21" s="37">
        <f>P21/M21</f>
        <v>0</v>
      </c>
      <c r="R21" s="127"/>
      <c r="S21" s="134" t="s">
        <v>41</v>
      </c>
      <c r="T21" s="93"/>
    </row>
    <row r="22" spans="1:20" ht="18" customHeight="1" x14ac:dyDescent="0.2">
      <c r="A22" s="93"/>
      <c r="B22" s="184">
        <v>2598</v>
      </c>
      <c r="C22" s="60">
        <v>44783</v>
      </c>
      <c r="D22" s="69" t="s">
        <v>34</v>
      </c>
      <c r="E22" s="107"/>
      <c r="F22" s="39">
        <v>8900</v>
      </c>
      <c r="G22" s="40">
        <v>456.57</v>
      </c>
      <c r="H22" s="34">
        <f t="shared" si="0"/>
        <v>5.1299999999999998E-2</v>
      </c>
      <c r="I22" s="40">
        <v>273.23</v>
      </c>
      <c r="J22" s="180">
        <v>202208</v>
      </c>
      <c r="K22" s="178">
        <v>0</v>
      </c>
      <c r="L22" s="112"/>
      <c r="M22" s="39">
        <v>8900</v>
      </c>
      <c r="N22" s="40">
        <v>0</v>
      </c>
      <c r="O22" s="34">
        <f ca="1">O22/M22</f>
        <v>0</v>
      </c>
      <c r="P22" s="41">
        <v>273.23</v>
      </c>
      <c r="Q22" s="36">
        <f>P22/M22</f>
        <v>3.0700000000000002E-2</v>
      </c>
      <c r="R22" s="128"/>
      <c r="S22" s="133" t="s">
        <v>40</v>
      </c>
      <c r="T22" s="93"/>
    </row>
    <row r="23" spans="1:20" ht="18" customHeight="1" thickBot="1" x14ac:dyDescent="0.25">
      <c r="A23" s="93"/>
      <c r="B23" s="70" t="s">
        <v>35</v>
      </c>
      <c r="C23" s="71">
        <v>44835</v>
      </c>
      <c r="D23" s="72" t="s">
        <v>44</v>
      </c>
      <c r="E23" s="107"/>
      <c r="F23" s="61">
        <v>10900</v>
      </c>
      <c r="G23" s="62">
        <v>0</v>
      </c>
      <c r="H23" s="88">
        <f t="shared" si="0"/>
        <v>0</v>
      </c>
      <c r="I23" s="62">
        <v>0</v>
      </c>
      <c r="J23" s="63"/>
      <c r="K23" s="179">
        <v>334.63</v>
      </c>
      <c r="L23" s="112"/>
      <c r="M23" s="61">
        <v>10900</v>
      </c>
      <c r="N23" s="62">
        <v>0</v>
      </c>
      <c r="O23" s="88">
        <f>N23/M23</f>
        <v>0</v>
      </c>
      <c r="P23" s="73">
        <v>334.63</v>
      </c>
      <c r="Q23" s="92">
        <f>P23/M23</f>
        <v>3.0699999999999998E-2</v>
      </c>
      <c r="R23" s="128"/>
      <c r="S23" s="135" t="s">
        <v>39</v>
      </c>
      <c r="T23" s="93"/>
    </row>
    <row r="24" spans="1:20" ht="22.5" customHeight="1" thickBot="1" x14ac:dyDescent="0.25">
      <c r="A24" s="93"/>
      <c r="B24" s="95"/>
      <c r="C24" s="93"/>
      <c r="D24" s="93"/>
      <c r="E24" s="93"/>
      <c r="F24" s="97"/>
      <c r="G24" s="97"/>
      <c r="H24" s="98"/>
      <c r="I24" s="97"/>
      <c r="J24" s="95"/>
      <c r="K24" s="97"/>
      <c r="L24" s="97"/>
      <c r="M24" s="97"/>
      <c r="N24" s="97"/>
      <c r="O24" s="98"/>
      <c r="P24" s="97"/>
      <c r="Q24" s="98"/>
      <c r="R24" s="98"/>
      <c r="S24" s="93"/>
      <c r="T24" s="93"/>
    </row>
    <row r="25" spans="1:20" ht="22.5" customHeight="1" thickBot="1" x14ac:dyDescent="0.35">
      <c r="A25" s="93"/>
      <c r="B25" s="95"/>
      <c r="C25" s="93"/>
      <c r="D25" s="93"/>
      <c r="E25" s="123" t="s">
        <v>10</v>
      </c>
      <c r="F25" s="78">
        <f>SUM(F13:F24)</f>
        <v>95224.9</v>
      </c>
      <c r="G25" s="76">
        <f>SUM(G13:G24)</f>
        <v>3858.47</v>
      </c>
      <c r="H25" s="116"/>
      <c r="I25" s="76">
        <f>SUM(I13:I24)</f>
        <v>462.63</v>
      </c>
      <c r="J25" s="117"/>
      <c r="K25" s="21">
        <f>SUM(K13:K24)</f>
        <v>406.96</v>
      </c>
      <c r="L25" s="113"/>
      <c r="M25" s="74">
        <f>SUM(M13:M24)</f>
        <v>44293.9</v>
      </c>
      <c r="N25" s="75">
        <f>SUM(N13:N24)</f>
        <v>500.96</v>
      </c>
      <c r="O25" s="116"/>
      <c r="P25" s="75">
        <f>SUM(P13:P24)</f>
        <v>869.59</v>
      </c>
      <c r="Q25" s="116"/>
      <c r="R25" s="116"/>
      <c r="S25" s="125"/>
      <c r="T25" s="93"/>
    </row>
    <row r="26" spans="1:20" ht="22.5" customHeight="1" x14ac:dyDescent="0.3">
      <c r="A26" s="93"/>
      <c r="B26" s="95"/>
      <c r="C26" s="93"/>
      <c r="D26" s="93"/>
      <c r="E26" s="93"/>
      <c r="F26" s="124" t="s">
        <v>25</v>
      </c>
      <c r="G26" s="114" t="s">
        <v>89</v>
      </c>
      <c r="H26" s="114"/>
      <c r="I26" s="114" t="s">
        <v>90</v>
      </c>
      <c r="J26" s="118"/>
      <c r="K26" s="114" t="s">
        <v>26</v>
      </c>
      <c r="L26" s="114"/>
      <c r="M26" s="124" t="s">
        <v>25</v>
      </c>
      <c r="N26" s="114" t="s">
        <v>91</v>
      </c>
      <c r="O26" s="114"/>
      <c r="P26" s="114" t="s">
        <v>92</v>
      </c>
      <c r="Q26" s="114"/>
      <c r="R26" s="114"/>
      <c r="S26" s="93"/>
      <c r="T26" s="93"/>
    </row>
    <row r="27" spans="1:20" ht="22.5" customHeight="1" x14ac:dyDescent="0.2">
      <c r="A27" s="93"/>
      <c r="B27" s="95"/>
      <c r="C27" s="93"/>
      <c r="D27" s="93"/>
      <c r="E27" s="93"/>
      <c r="F27" s="97"/>
      <c r="G27" s="97"/>
      <c r="H27" s="98"/>
      <c r="I27" s="97"/>
      <c r="J27" s="95"/>
      <c r="K27" s="115"/>
      <c r="L27" s="115"/>
      <c r="M27" s="97"/>
      <c r="N27" s="93"/>
      <c r="O27" s="119"/>
      <c r="P27" s="120"/>
      <c r="Q27" s="121"/>
      <c r="R27" s="121"/>
      <c r="S27" s="122"/>
      <c r="T27" s="93"/>
    </row>
    <row r="28" spans="1:20" ht="22.5" customHeight="1" x14ac:dyDescent="0.3">
      <c r="G28" s="5"/>
      <c r="H28" s="31"/>
      <c r="I28" s="5"/>
      <c r="J28" s="17" t="s">
        <v>24</v>
      </c>
      <c r="K28" s="9"/>
      <c r="L28" s="9"/>
      <c r="N28" s="2"/>
      <c r="O28" s="25"/>
      <c r="P28" s="9"/>
      <c r="Q28" s="26"/>
      <c r="R28" s="26"/>
      <c r="S28" s="9"/>
    </row>
    <row r="29" spans="1:20" ht="22.5" customHeight="1" x14ac:dyDescent="0.3">
      <c r="B29" s="237" t="s">
        <v>21</v>
      </c>
      <c r="C29" s="237"/>
      <c r="D29" s="240" t="s">
        <v>62</v>
      </c>
      <c r="E29" s="240"/>
      <c r="F29" s="240"/>
      <c r="G29" s="5"/>
      <c r="H29" s="31"/>
      <c r="I29" s="5"/>
      <c r="J29" s="18" t="s">
        <v>104</v>
      </c>
      <c r="K29" s="10"/>
      <c r="L29" s="10"/>
      <c r="N29" s="2"/>
      <c r="O29" s="25"/>
      <c r="P29" s="10"/>
      <c r="Q29" s="30"/>
      <c r="R29" s="30"/>
      <c r="S29" s="9"/>
    </row>
    <row r="30" spans="1:20" ht="22.5" customHeight="1" x14ac:dyDescent="0.3">
      <c r="B30" s="237" t="s">
        <v>22</v>
      </c>
      <c r="C30" s="237"/>
      <c r="D30" s="238" t="s">
        <v>63</v>
      </c>
      <c r="E30" s="238"/>
      <c r="F30" s="238"/>
      <c r="G30" s="5"/>
      <c r="H30" s="31"/>
      <c r="I30" s="5"/>
      <c r="J30" s="18" t="s">
        <v>103</v>
      </c>
      <c r="K30" s="10"/>
      <c r="L30" s="10"/>
      <c r="N30" s="2"/>
      <c r="O30" s="25"/>
      <c r="P30" s="10"/>
      <c r="Q30" s="30"/>
      <c r="R30" s="30"/>
      <c r="S30" s="9"/>
      <c r="T30" s="5"/>
    </row>
    <row r="31" spans="1:20" ht="22.5" customHeight="1" x14ac:dyDescent="0.3">
      <c r="B31" s="241" t="s">
        <v>23</v>
      </c>
      <c r="C31" s="241"/>
      <c r="D31" s="238" t="s">
        <v>64</v>
      </c>
      <c r="E31" s="238"/>
      <c r="F31" s="238"/>
      <c r="G31" s="6"/>
      <c r="H31" s="32"/>
      <c r="I31" s="6"/>
      <c r="J31" s="198" t="s">
        <v>4</v>
      </c>
      <c r="K31" s="197"/>
      <c r="L31" s="197"/>
      <c r="M31" s="197"/>
      <c r="N31" s="197"/>
      <c r="O31" s="197"/>
      <c r="P31" s="197"/>
      <c r="Q31" s="197"/>
      <c r="R31" s="197"/>
      <c r="S31" s="197"/>
    </row>
    <row r="32" spans="1:20" ht="22.5" customHeight="1" x14ac:dyDescent="0.3">
      <c r="B32" s="237" t="s">
        <v>30</v>
      </c>
      <c r="C32" s="237"/>
      <c r="D32" s="238" t="s">
        <v>67</v>
      </c>
      <c r="E32" s="238"/>
      <c r="F32" s="238"/>
      <c r="G32" s="7"/>
      <c r="H32" s="33"/>
      <c r="I32" s="7"/>
      <c r="J32" s="19" t="s">
        <v>5</v>
      </c>
      <c r="K32" s="11"/>
      <c r="L32" s="11"/>
      <c r="N32" s="2"/>
      <c r="O32" s="25"/>
      <c r="P32" s="11"/>
      <c r="Q32" s="26"/>
      <c r="R32" s="26"/>
      <c r="S32" s="13"/>
      <c r="T32" s="5"/>
    </row>
    <row r="33" spans="2:19" ht="22.5" customHeight="1" x14ac:dyDescent="0.3">
      <c r="B33" s="237" t="s">
        <v>19</v>
      </c>
      <c r="C33" s="237"/>
      <c r="D33" s="238" t="s">
        <v>68</v>
      </c>
      <c r="E33" s="238"/>
      <c r="F33" s="238"/>
      <c r="G33" s="38"/>
      <c r="H33" s="25"/>
      <c r="I33" s="2"/>
      <c r="J33" s="18" t="s">
        <v>1</v>
      </c>
      <c r="K33" s="9"/>
      <c r="L33" s="9"/>
      <c r="N33" s="2"/>
      <c r="O33" s="25"/>
      <c r="P33" s="9"/>
      <c r="Q33" s="26"/>
      <c r="R33" s="26"/>
      <c r="S33" s="9"/>
    </row>
    <row r="34" spans="2:19" ht="22.5" customHeight="1" x14ac:dyDescent="0.3">
      <c r="B34" s="237" t="s">
        <v>18</v>
      </c>
      <c r="C34" s="237"/>
      <c r="D34" s="239" t="s">
        <v>65</v>
      </c>
      <c r="E34" s="239"/>
      <c r="F34" s="239"/>
      <c r="J34" s="20" t="s">
        <v>105</v>
      </c>
      <c r="K34" s="1"/>
      <c r="L34" s="1"/>
      <c r="P34" s="2"/>
      <c r="Q34" s="25"/>
      <c r="R34" s="25"/>
    </row>
    <row r="35" spans="2:19" ht="22.5" customHeight="1" x14ac:dyDescent="0.3">
      <c r="B35" s="15" t="s">
        <v>29</v>
      </c>
      <c r="C35" s="15"/>
      <c r="D35" s="15"/>
      <c r="E35" s="15"/>
      <c r="F35" s="15"/>
      <c r="J35" s="191" t="s">
        <v>101</v>
      </c>
    </row>
    <row r="36" spans="2:19" ht="22.5" customHeight="1" x14ac:dyDescent="0.3">
      <c r="B36" s="15" t="s">
        <v>20</v>
      </c>
      <c r="C36" s="15"/>
      <c r="D36" s="227" t="s">
        <v>66</v>
      </c>
      <c r="E36" s="227"/>
      <c r="F36" s="227"/>
      <c r="J36" s="193" t="s">
        <v>102</v>
      </c>
    </row>
    <row r="37" spans="2:19" ht="22.5" customHeight="1" x14ac:dyDescent="0.2">
      <c r="S37" s="12" t="s">
        <v>31</v>
      </c>
    </row>
    <row r="38" spans="2:19" ht="22.5" customHeight="1" x14ac:dyDescent="0.2"/>
  </sheetData>
  <mergeCells count="34">
    <mergeCell ref="D30:F30"/>
    <mergeCell ref="B31:C31"/>
    <mergeCell ref="D31:F31"/>
    <mergeCell ref="D36:F36"/>
    <mergeCell ref="M11:Q11"/>
    <mergeCell ref="B8:D8"/>
    <mergeCell ref="F9:K9"/>
    <mergeCell ref="M8:Q8"/>
    <mergeCell ref="B32:C32"/>
    <mergeCell ref="D32:F32"/>
    <mergeCell ref="B33:C33"/>
    <mergeCell ref="D33:F33"/>
    <mergeCell ref="B34:C34"/>
    <mergeCell ref="D34:F34"/>
    <mergeCell ref="B29:C29"/>
    <mergeCell ref="M9:Q9"/>
    <mergeCell ref="F8:K8"/>
    <mergeCell ref="D29:F29"/>
    <mergeCell ref="B30:C30"/>
    <mergeCell ref="B2:S2"/>
    <mergeCell ref="B11:D11"/>
    <mergeCell ref="F11:K11"/>
    <mergeCell ref="B7:D7"/>
    <mergeCell ref="F5:K5"/>
    <mergeCell ref="B4:D4"/>
    <mergeCell ref="F4:K4"/>
    <mergeCell ref="M4:Q4"/>
    <mergeCell ref="B5:D5"/>
    <mergeCell ref="B6:D6"/>
    <mergeCell ref="M5:Q5"/>
    <mergeCell ref="M6:Q6"/>
    <mergeCell ref="M7:Q7"/>
    <mergeCell ref="F6:K6"/>
    <mergeCell ref="F7:K7"/>
  </mergeCells>
  <pageMargins left="0.25" right="0.25" top="0.5" bottom="0.25" header="0" footer="0"/>
  <pageSetup scale="42" fitToHeight="0" orientation="landscape" r:id="rId1"/>
  <ignoredErrors>
    <ignoredError sqref="O22"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63"/>
  <sheetViews>
    <sheetView tabSelected="1" zoomScaleNormal="100" workbookViewId="0">
      <selection activeCell="B10" sqref="B10"/>
    </sheetView>
  </sheetViews>
  <sheetFormatPr defaultRowHeight="12.75" x14ac:dyDescent="0.2"/>
  <cols>
    <col min="1" max="1" width="4" style="2" customWidth="1"/>
    <col min="2" max="2" width="15.7109375" style="1" customWidth="1"/>
    <col min="3" max="3" width="15.7109375" style="2" customWidth="1"/>
    <col min="4" max="4" width="48.7109375" style="2" customWidth="1"/>
    <col min="5" max="6" width="21.7109375" style="3" customWidth="1"/>
    <col min="7" max="7" width="8.85546875" style="3" customWidth="1"/>
    <col min="8" max="8" width="21.7109375" style="3" customWidth="1"/>
    <col min="9" max="9" width="21.7109375" style="1" customWidth="1"/>
    <col min="10" max="13" width="21.7109375" style="3" customWidth="1"/>
    <col min="14" max="14" width="48.7109375" style="2" customWidth="1"/>
    <col min="15" max="20" width="9.140625" style="2"/>
    <col min="21" max="21" width="16.28515625" style="2" bestFit="1" customWidth="1"/>
    <col min="22" max="16384" width="9.140625" style="2"/>
  </cols>
  <sheetData>
    <row r="1" spans="2:14" ht="18.600000000000001" customHeight="1" thickBot="1" x14ac:dyDescent="0.25">
      <c r="N1" s="192"/>
    </row>
    <row r="2" spans="2:14" ht="18.600000000000001" customHeight="1" x14ac:dyDescent="0.2">
      <c r="B2" s="248" t="s">
        <v>94</v>
      </c>
      <c r="C2" s="249"/>
      <c r="D2" s="249"/>
      <c r="E2" s="249"/>
      <c r="F2" s="249"/>
      <c r="G2" s="249"/>
      <c r="H2" s="249"/>
      <c r="I2" s="249"/>
      <c r="J2" s="249"/>
      <c r="K2" s="249"/>
      <c r="L2" s="249"/>
      <c r="M2" s="249"/>
      <c r="N2" s="250"/>
    </row>
    <row r="3" spans="2:14" ht="18.600000000000001" customHeight="1" x14ac:dyDescent="0.2">
      <c r="B3" s="251" t="s">
        <v>95</v>
      </c>
      <c r="C3" s="252"/>
      <c r="D3" s="252"/>
      <c r="E3" s="252"/>
      <c r="F3" s="252"/>
      <c r="G3" s="252"/>
      <c r="H3" s="252"/>
      <c r="I3" s="252"/>
      <c r="J3" s="252"/>
      <c r="K3" s="252"/>
      <c r="L3" s="252"/>
      <c r="M3" s="252"/>
      <c r="N3" s="253"/>
    </row>
    <row r="4" spans="2:14" ht="18.600000000000001" customHeight="1" x14ac:dyDescent="0.2">
      <c r="B4" s="254" t="s">
        <v>28</v>
      </c>
      <c r="C4" s="255"/>
      <c r="D4" s="255"/>
      <c r="E4" s="255"/>
      <c r="F4" s="255"/>
      <c r="G4" s="255"/>
      <c r="H4" s="255"/>
      <c r="I4" s="255"/>
      <c r="J4" s="255"/>
      <c r="K4" s="255"/>
      <c r="L4" s="255"/>
      <c r="M4" s="255"/>
      <c r="N4" s="256"/>
    </row>
    <row r="5" spans="2:14" ht="18.600000000000001" customHeight="1" x14ac:dyDescent="0.2">
      <c r="B5" s="257" t="s">
        <v>11</v>
      </c>
      <c r="C5" s="258"/>
      <c r="D5" s="258"/>
      <c r="E5" s="258"/>
      <c r="F5" s="258"/>
      <c r="G5" s="258"/>
      <c r="H5" s="258"/>
      <c r="I5" s="258"/>
      <c r="J5" s="258"/>
      <c r="K5" s="258"/>
      <c r="L5" s="258"/>
      <c r="M5" s="258"/>
      <c r="N5" s="259"/>
    </row>
    <row r="6" spans="2:14" ht="18.600000000000001" customHeight="1" thickBot="1" x14ac:dyDescent="0.25">
      <c r="B6" s="260" t="s">
        <v>12</v>
      </c>
      <c r="C6" s="261"/>
      <c r="D6" s="261"/>
      <c r="E6" s="261"/>
      <c r="F6" s="261"/>
      <c r="G6" s="261"/>
      <c r="H6" s="261"/>
      <c r="I6" s="261"/>
      <c r="J6" s="261"/>
      <c r="K6" s="261"/>
      <c r="L6" s="261"/>
      <c r="M6" s="261"/>
      <c r="N6" s="262"/>
    </row>
    <row r="7" spans="2:14" ht="17.100000000000001" customHeight="1" thickBot="1" x14ac:dyDescent="0.25">
      <c r="D7" s="14"/>
      <c r="E7" s="14"/>
      <c r="F7" s="14"/>
      <c r="G7" s="14"/>
      <c r="H7" s="14"/>
      <c r="I7" s="14"/>
      <c r="J7" s="14"/>
      <c r="K7" s="14"/>
      <c r="L7" s="14"/>
      <c r="M7" s="14"/>
    </row>
    <row r="8" spans="2:14" ht="21.75" customHeight="1" thickBot="1" x14ac:dyDescent="0.25">
      <c r="B8" s="212" t="s">
        <v>8</v>
      </c>
      <c r="C8" s="213"/>
      <c r="D8" s="214"/>
      <c r="E8" s="215" t="s">
        <v>6</v>
      </c>
      <c r="F8" s="216"/>
      <c r="G8" s="216"/>
      <c r="H8" s="216"/>
      <c r="I8" s="216"/>
      <c r="J8" s="217"/>
      <c r="K8" s="215" t="s">
        <v>7</v>
      </c>
      <c r="L8" s="216"/>
      <c r="M8" s="217"/>
      <c r="N8" s="22" t="s">
        <v>9</v>
      </c>
    </row>
    <row r="9" spans="2:14" s="4" customFormat="1" ht="147.75" customHeight="1" x14ac:dyDescent="0.2">
      <c r="B9" s="136" t="s">
        <v>100</v>
      </c>
      <c r="C9" s="23" t="s">
        <v>51</v>
      </c>
      <c r="D9" s="137" t="s">
        <v>111</v>
      </c>
      <c r="E9" s="203" t="s">
        <v>107</v>
      </c>
      <c r="F9" s="205" t="s">
        <v>108</v>
      </c>
      <c r="G9" s="205" t="s">
        <v>106</v>
      </c>
      <c r="H9" s="205" t="s">
        <v>113</v>
      </c>
      <c r="I9" s="205" t="s">
        <v>112</v>
      </c>
      <c r="J9" s="206" t="s">
        <v>114</v>
      </c>
      <c r="K9" s="138" t="s">
        <v>27</v>
      </c>
      <c r="L9" s="23" t="s">
        <v>109</v>
      </c>
      <c r="M9" s="137" t="s">
        <v>110</v>
      </c>
      <c r="N9" s="139" t="s">
        <v>0</v>
      </c>
    </row>
    <row r="10" spans="2:14" ht="18" customHeight="1" x14ac:dyDescent="0.25">
      <c r="B10" s="140"/>
      <c r="C10" s="141"/>
      <c r="D10" s="142"/>
      <c r="E10" s="143">
        <v>0</v>
      </c>
      <c r="F10" s="144">
        <v>0</v>
      </c>
      <c r="G10" s="202">
        <f>IF(E10,F10/E10,0)</f>
        <v>0</v>
      </c>
      <c r="H10" s="144"/>
      <c r="I10" s="145"/>
      <c r="J10" s="146"/>
      <c r="K10" s="143"/>
      <c r="L10" s="144"/>
      <c r="M10" s="147"/>
      <c r="N10" s="148"/>
    </row>
    <row r="11" spans="2:14" ht="18" customHeight="1" x14ac:dyDescent="0.25">
      <c r="B11" s="149"/>
      <c r="C11" s="150"/>
      <c r="D11" s="151"/>
      <c r="E11" s="152">
        <v>0</v>
      </c>
      <c r="F11" s="153">
        <v>0</v>
      </c>
      <c r="G11" s="202">
        <f t="shared" ref="G11:G48" si="0">IF(E11,F11/E11,0)</f>
        <v>0</v>
      </c>
      <c r="H11" s="153"/>
      <c r="I11" s="154"/>
      <c r="J11" s="155"/>
      <c r="K11" s="152"/>
      <c r="L11" s="153"/>
      <c r="M11" s="156"/>
      <c r="N11" s="157"/>
    </row>
    <row r="12" spans="2:14" ht="18" customHeight="1" x14ac:dyDescent="0.25">
      <c r="B12" s="149"/>
      <c r="C12" s="150"/>
      <c r="D12" s="151"/>
      <c r="E12" s="152">
        <v>0</v>
      </c>
      <c r="F12" s="153">
        <v>0</v>
      </c>
      <c r="G12" s="202">
        <f t="shared" si="0"/>
        <v>0</v>
      </c>
      <c r="H12" s="153"/>
      <c r="I12" s="154"/>
      <c r="J12" s="155"/>
      <c r="K12" s="152"/>
      <c r="L12" s="153"/>
      <c r="M12" s="156"/>
      <c r="N12" s="157"/>
    </row>
    <row r="13" spans="2:14" ht="18" customHeight="1" x14ac:dyDescent="0.25">
      <c r="B13" s="149"/>
      <c r="C13" s="150"/>
      <c r="D13" s="151"/>
      <c r="E13" s="143">
        <v>0</v>
      </c>
      <c r="F13" s="144">
        <v>0</v>
      </c>
      <c r="G13" s="202">
        <f t="shared" si="0"/>
        <v>0</v>
      </c>
      <c r="H13" s="153"/>
      <c r="I13" s="154"/>
      <c r="J13" s="155"/>
      <c r="K13" s="152"/>
      <c r="L13" s="153"/>
      <c r="M13" s="156"/>
      <c r="N13" s="157"/>
    </row>
    <row r="14" spans="2:14" ht="18" customHeight="1" x14ac:dyDescent="0.25">
      <c r="B14" s="149"/>
      <c r="C14" s="150"/>
      <c r="D14" s="151"/>
      <c r="E14" s="152">
        <v>0</v>
      </c>
      <c r="F14" s="153">
        <v>0</v>
      </c>
      <c r="G14" s="202">
        <f t="shared" si="0"/>
        <v>0</v>
      </c>
      <c r="H14" s="153"/>
      <c r="I14" s="154"/>
      <c r="J14" s="155"/>
      <c r="K14" s="152"/>
      <c r="L14" s="153"/>
      <c r="M14" s="156"/>
      <c r="N14" s="157"/>
    </row>
    <row r="15" spans="2:14" ht="18" customHeight="1" x14ac:dyDescent="0.25">
      <c r="B15" s="149"/>
      <c r="C15" s="150"/>
      <c r="D15" s="151"/>
      <c r="E15" s="152">
        <v>0</v>
      </c>
      <c r="F15" s="153">
        <v>0</v>
      </c>
      <c r="G15" s="202">
        <f t="shared" si="0"/>
        <v>0</v>
      </c>
      <c r="H15" s="153"/>
      <c r="I15" s="154"/>
      <c r="J15" s="155"/>
      <c r="K15" s="152"/>
      <c r="L15" s="153"/>
      <c r="M15" s="156"/>
      <c r="N15" s="157"/>
    </row>
    <row r="16" spans="2:14" ht="18" customHeight="1" x14ac:dyDescent="0.25">
      <c r="B16" s="149"/>
      <c r="C16" s="150"/>
      <c r="D16" s="151"/>
      <c r="E16" s="143">
        <v>0</v>
      </c>
      <c r="F16" s="144">
        <v>0</v>
      </c>
      <c r="G16" s="202">
        <f t="shared" si="0"/>
        <v>0</v>
      </c>
      <c r="H16" s="153"/>
      <c r="I16" s="154"/>
      <c r="J16" s="155"/>
      <c r="K16" s="152"/>
      <c r="L16" s="153"/>
      <c r="M16" s="156"/>
      <c r="N16" s="157"/>
    </row>
    <row r="17" spans="2:14" ht="18" customHeight="1" x14ac:dyDescent="0.25">
      <c r="B17" s="149"/>
      <c r="C17" s="150"/>
      <c r="D17" s="151"/>
      <c r="E17" s="152">
        <v>0</v>
      </c>
      <c r="F17" s="153">
        <v>0</v>
      </c>
      <c r="G17" s="202">
        <f t="shared" si="0"/>
        <v>0</v>
      </c>
      <c r="H17" s="153"/>
      <c r="I17" s="154"/>
      <c r="J17" s="155"/>
      <c r="K17" s="152"/>
      <c r="L17" s="153"/>
      <c r="M17" s="156"/>
      <c r="N17" s="157"/>
    </row>
    <row r="18" spans="2:14" ht="18" customHeight="1" x14ac:dyDescent="0.25">
      <c r="B18" s="149"/>
      <c r="C18" s="150"/>
      <c r="D18" s="151"/>
      <c r="E18" s="152">
        <v>0</v>
      </c>
      <c r="F18" s="153">
        <v>0</v>
      </c>
      <c r="G18" s="202">
        <f t="shared" si="0"/>
        <v>0</v>
      </c>
      <c r="H18" s="153"/>
      <c r="I18" s="154"/>
      <c r="J18" s="155"/>
      <c r="K18" s="152"/>
      <c r="L18" s="153"/>
      <c r="M18" s="156"/>
      <c r="N18" s="157"/>
    </row>
    <row r="19" spans="2:14" ht="18" customHeight="1" x14ac:dyDescent="0.25">
      <c r="B19" s="149"/>
      <c r="C19" s="150"/>
      <c r="D19" s="151"/>
      <c r="E19" s="143">
        <v>0</v>
      </c>
      <c r="F19" s="144">
        <v>0</v>
      </c>
      <c r="G19" s="202">
        <f t="shared" si="0"/>
        <v>0</v>
      </c>
      <c r="H19" s="153"/>
      <c r="I19" s="154"/>
      <c r="J19" s="155"/>
      <c r="K19" s="152"/>
      <c r="L19" s="153"/>
      <c r="M19" s="156"/>
      <c r="N19" s="157"/>
    </row>
    <row r="20" spans="2:14" ht="18" customHeight="1" x14ac:dyDescent="0.25">
      <c r="B20" s="149"/>
      <c r="C20" s="150"/>
      <c r="D20" s="151"/>
      <c r="E20" s="152">
        <v>0</v>
      </c>
      <c r="F20" s="153">
        <v>0</v>
      </c>
      <c r="G20" s="202">
        <f t="shared" si="0"/>
        <v>0</v>
      </c>
      <c r="H20" s="153"/>
      <c r="I20" s="154"/>
      <c r="J20" s="155"/>
      <c r="K20" s="152"/>
      <c r="L20" s="153"/>
      <c r="M20" s="156"/>
      <c r="N20" s="157"/>
    </row>
    <row r="21" spans="2:14" ht="18" customHeight="1" x14ac:dyDescent="0.25">
      <c r="B21" s="149"/>
      <c r="C21" s="150"/>
      <c r="D21" s="151"/>
      <c r="E21" s="152">
        <v>0</v>
      </c>
      <c r="F21" s="153">
        <v>0</v>
      </c>
      <c r="G21" s="202">
        <f t="shared" si="0"/>
        <v>0</v>
      </c>
      <c r="H21" s="153"/>
      <c r="I21" s="154"/>
      <c r="J21" s="155"/>
      <c r="K21" s="152"/>
      <c r="L21" s="153"/>
      <c r="M21" s="156"/>
      <c r="N21" s="157"/>
    </row>
    <row r="22" spans="2:14" ht="18" customHeight="1" x14ac:dyDescent="0.25">
      <c r="B22" s="149"/>
      <c r="C22" s="150"/>
      <c r="D22" s="151"/>
      <c r="E22" s="143">
        <v>0</v>
      </c>
      <c r="F22" s="144">
        <v>0</v>
      </c>
      <c r="G22" s="202">
        <f t="shared" si="0"/>
        <v>0</v>
      </c>
      <c r="H22" s="153"/>
      <c r="I22" s="154"/>
      <c r="J22" s="155"/>
      <c r="K22" s="152"/>
      <c r="L22" s="153"/>
      <c r="M22" s="156"/>
      <c r="N22" s="157"/>
    </row>
    <row r="23" spans="2:14" ht="18" customHeight="1" x14ac:dyDescent="0.25">
      <c r="B23" s="149"/>
      <c r="C23" s="150"/>
      <c r="D23" s="151"/>
      <c r="E23" s="152">
        <v>0</v>
      </c>
      <c r="F23" s="153">
        <v>0</v>
      </c>
      <c r="G23" s="202">
        <f t="shared" si="0"/>
        <v>0</v>
      </c>
      <c r="H23" s="153"/>
      <c r="I23" s="154"/>
      <c r="J23" s="155"/>
      <c r="K23" s="152"/>
      <c r="L23" s="153"/>
      <c r="M23" s="156"/>
      <c r="N23" s="157"/>
    </row>
    <row r="24" spans="2:14" ht="18" customHeight="1" x14ac:dyDescent="0.25">
      <c r="B24" s="149"/>
      <c r="C24" s="150"/>
      <c r="D24" s="151"/>
      <c r="E24" s="152">
        <v>0</v>
      </c>
      <c r="F24" s="153">
        <v>0</v>
      </c>
      <c r="G24" s="202">
        <f t="shared" si="0"/>
        <v>0</v>
      </c>
      <c r="H24" s="153"/>
      <c r="I24" s="154"/>
      <c r="J24" s="155"/>
      <c r="K24" s="152"/>
      <c r="L24" s="153"/>
      <c r="M24" s="156"/>
      <c r="N24" s="157"/>
    </row>
    <row r="25" spans="2:14" ht="18" customHeight="1" x14ac:dyDescent="0.25">
      <c r="B25" s="149"/>
      <c r="C25" s="150"/>
      <c r="D25" s="151"/>
      <c r="E25" s="143">
        <v>0</v>
      </c>
      <c r="F25" s="144">
        <v>0</v>
      </c>
      <c r="G25" s="202">
        <f t="shared" si="0"/>
        <v>0</v>
      </c>
      <c r="H25" s="153"/>
      <c r="I25" s="154"/>
      <c r="J25" s="155"/>
      <c r="K25" s="152"/>
      <c r="L25" s="153"/>
      <c r="M25" s="156"/>
      <c r="N25" s="157"/>
    </row>
    <row r="26" spans="2:14" ht="18" customHeight="1" x14ac:dyDescent="0.25">
      <c r="B26" s="149"/>
      <c r="C26" s="150"/>
      <c r="D26" s="151"/>
      <c r="E26" s="152">
        <v>0</v>
      </c>
      <c r="F26" s="153">
        <v>0</v>
      </c>
      <c r="G26" s="202">
        <f t="shared" si="0"/>
        <v>0</v>
      </c>
      <c r="H26" s="153"/>
      <c r="I26" s="154"/>
      <c r="J26" s="155"/>
      <c r="K26" s="152"/>
      <c r="L26" s="153"/>
      <c r="M26" s="156"/>
      <c r="N26" s="157"/>
    </row>
    <row r="27" spans="2:14" ht="18" customHeight="1" x14ac:dyDescent="0.25">
      <c r="B27" s="149"/>
      <c r="C27" s="150"/>
      <c r="D27" s="151"/>
      <c r="E27" s="152">
        <v>0</v>
      </c>
      <c r="F27" s="153">
        <v>0</v>
      </c>
      <c r="G27" s="202">
        <f t="shared" si="0"/>
        <v>0</v>
      </c>
      <c r="H27" s="153"/>
      <c r="I27" s="154"/>
      <c r="J27" s="155"/>
      <c r="K27" s="152"/>
      <c r="L27" s="153"/>
      <c r="M27" s="156"/>
      <c r="N27" s="157"/>
    </row>
    <row r="28" spans="2:14" ht="18" customHeight="1" x14ac:dyDescent="0.25">
      <c r="B28" s="149"/>
      <c r="C28" s="150"/>
      <c r="D28" s="151"/>
      <c r="E28" s="143">
        <v>0</v>
      </c>
      <c r="F28" s="144">
        <v>0</v>
      </c>
      <c r="G28" s="202">
        <f t="shared" si="0"/>
        <v>0</v>
      </c>
      <c r="H28" s="153"/>
      <c r="I28" s="154"/>
      <c r="J28" s="155"/>
      <c r="K28" s="152"/>
      <c r="L28" s="153"/>
      <c r="M28" s="156"/>
      <c r="N28" s="157"/>
    </row>
    <row r="29" spans="2:14" ht="18" customHeight="1" x14ac:dyDescent="0.25">
      <c r="B29" s="149"/>
      <c r="C29" s="150"/>
      <c r="D29" s="151"/>
      <c r="E29" s="152">
        <v>0</v>
      </c>
      <c r="F29" s="153">
        <v>0</v>
      </c>
      <c r="G29" s="202">
        <f t="shared" si="0"/>
        <v>0</v>
      </c>
      <c r="H29" s="153"/>
      <c r="I29" s="154"/>
      <c r="J29" s="155"/>
      <c r="K29" s="152"/>
      <c r="L29" s="153"/>
      <c r="M29" s="156"/>
      <c r="N29" s="157"/>
    </row>
    <row r="30" spans="2:14" ht="18" customHeight="1" x14ac:dyDescent="0.25">
      <c r="B30" s="149"/>
      <c r="C30" s="150"/>
      <c r="D30" s="151"/>
      <c r="E30" s="152">
        <v>0</v>
      </c>
      <c r="F30" s="153">
        <v>0</v>
      </c>
      <c r="G30" s="202">
        <f t="shared" si="0"/>
        <v>0</v>
      </c>
      <c r="H30" s="153"/>
      <c r="I30" s="154"/>
      <c r="J30" s="155"/>
      <c r="K30" s="152"/>
      <c r="L30" s="153"/>
      <c r="M30" s="156"/>
      <c r="N30" s="157"/>
    </row>
    <row r="31" spans="2:14" ht="18" customHeight="1" x14ac:dyDescent="0.25">
      <c r="B31" s="149"/>
      <c r="C31" s="150"/>
      <c r="D31" s="151"/>
      <c r="E31" s="143">
        <v>0</v>
      </c>
      <c r="F31" s="144">
        <v>0</v>
      </c>
      <c r="G31" s="202">
        <f t="shared" si="0"/>
        <v>0</v>
      </c>
      <c r="H31" s="153"/>
      <c r="I31" s="154"/>
      <c r="J31" s="155"/>
      <c r="K31" s="152"/>
      <c r="L31" s="153"/>
      <c r="M31" s="156"/>
      <c r="N31" s="157"/>
    </row>
    <row r="32" spans="2:14" ht="18" customHeight="1" x14ac:dyDescent="0.25">
      <c r="B32" s="149"/>
      <c r="C32" s="150"/>
      <c r="D32" s="151"/>
      <c r="E32" s="152">
        <v>0</v>
      </c>
      <c r="F32" s="153">
        <v>0</v>
      </c>
      <c r="G32" s="202">
        <f t="shared" si="0"/>
        <v>0</v>
      </c>
      <c r="H32" s="153"/>
      <c r="I32" s="154"/>
      <c r="J32" s="155"/>
      <c r="K32" s="152"/>
      <c r="L32" s="153"/>
      <c r="M32" s="156"/>
      <c r="N32" s="157"/>
    </row>
    <row r="33" spans="2:14" ht="18" customHeight="1" x14ac:dyDescent="0.25">
      <c r="B33" s="149"/>
      <c r="C33" s="150"/>
      <c r="D33" s="151"/>
      <c r="E33" s="152">
        <v>0</v>
      </c>
      <c r="F33" s="153">
        <v>0</v>
      </c>
      <c r="G33" s="202">
        <f t="shared" si="0"/>
        <v>0</v>
      </c>
      <c r="H33" s="153"/>
      <c r="I33" s="154"/>
      <c r="J33" s="155"/>
      <c r="K33" s="152"/>
      <c r="L33" s="153"/>
      <c r="M33" s="156"/>
      <c r="N33" s="157"/>
    </row>
    <row r="34" spans="2:14" ht="18" customHeight="1" x14ac:dyDescent="0.25">
      <c r="B34" s="149"/>
      <c r="C34" s="150"/>
      <c r="D34" s="151"/>
      <c r="E34" s="143">
        <v>0</v>
      </c>
      <c r="F34" s="144">
        <v>0</v>
      </c>
      <c r="G34" s="202">
        <f t="shared" si="0"/>
        <v>0</v>
      </c>
      <c r="H34" s="153"/>
      <c r="I34" s="154"/>
      <c r="J34" s="155"/>
      <c r="K34" s="152"/>
      <c r="L34" s="153"/>
      <c r="M34" s="156"/>
      <c r="N34" s="157"/>
    </row>
    <row r="35" spans="2:14" ht="18" customHeight="1" x14ac:dyDescent="0.25">
      <c r="B35" s="149"/>
      <c r="C35" s="150"/>
      <c r="D35" s="151"/>
      <c r="E35" s="152">
        <v>0</v>
      </c>
      <c r="F35" s="153">
        <v>0</v>
      </c>
      <c r="G35" s="202">
        <f t="shared" si="0"/>
        <v>0</v>
      </c>
      <c r="H35" s="153"/>
      <c r="I35" s="154"/>
      <c r="J35" s="155"/>
      <c r="K35" s="152"/>
      <c r="L35" s="153"/>
      <c r="M35" s="156"/>
      <c r="N35" s="157"/>
    </row>
    <row r="36" spans="2:14" ht="18" customHeight="1" x14ac:dyDescent="0.25">
      <c r="B36" s="149"/>
      <c r="C36" s="150"/>
      <c r="D36" s="151"/>
      <c r="E36" s="152">
        <v>0</v>
      </c>
      <c r="F36" s="153">
        <v>0</v>
      </c>
      <c r="G36" s="202">
        <f t="shared" si="0"/>
        <v>0</v>
      </c>
      <c r="H36" s="153"/>
      <c r="I36" s="154"/>
      <c r="J36" s="155"/>
      <c r="K36" s="152"/>
      <c r="L36" s="153"/>
      <c r="M36" s="156"/>
      <c r="N36" s="157"/>
    </row>
    <row r="37" spans="2:14" ht="18" customHeight="1" x14ac:dyDescent="0.25">
      <c r="B37" s="149"/>
      <c r="C37" s="150"/>
      <c r="D37" s="151"/>
      <c r="E37" s="143">
        <v>0</v>
      </c>
      <c r="F37" s="144">
        <v>0</v>
      </c>
      <c r="G37" s="202">
        <f t="shared" si="0"/>
        <v>0</v>
      </c>
      <c r="H37" s="153"/>
      <c r="I37" s="154"/>
      <c r="J37" s="155"/>
      <c r="K37" s="152"/>
      <c r="L37" s="153"/>
      <c r="M37" s="156"/>
      <c r="N37" s="157"/>
    </row>
    <row r="38" spans="2:14" ht="18" customHeight="1" x14ac:dyDescent="0.25">
      <c r="B38" s="149"/>
      <c r="C38" s="150"/>
      <c r="D38" s="151"/>
      <c r="E38" s="152">
        <v>0</v>
      </c>
      <c r="F38" s="153">
        <v>0</v>
      </c>
      <c r="G38" s="202">
        <f t="shared" si="0"/>
        <v>0</v>
      </c>
      <c r="H38" s="153"/>
      <c r="I38" s="154"/>
      <c r="J38" s="155"/>
      <c r="K38" s="152"/>
      <c r="L38" s="153"/>
      <c r="M38" s="156"/>
      <c r="N38" s="157"/>
    </row>
    <row r="39" spans="2:14" ht="18" customHeight="1" x14ac:dyDescent="0.25">
      <c r="B39" s="149"/>
      <c r="C39" s="158"/>
      <c r="D39" s="142"/>
      <c r="E39" s="152">
        <v>0</v>
      </c>
      <c r="F39" s="153">
        <v>0</v>
      </c>
      <c r="G39" s="202">
        <f t="shared" si="0"/>
        <v>0</v>
      </c>
      <c r="H39" s="144"/>
      <c r="I39" s="159"/>
      <c r="J39" s="160"/>
      <c r="K39" s="143"/>
      <c r="L39" s="144"/>
      <c r="M39" s="147"/>
      <c r="N39" s="157"/>
    </row>
    <row r="40" spans="2:14" ht="18" customHeight="1" x14ac:dyDescent="0.25">
      <c r="B40" s="149"/>
      <c r="C40" s="158"/>
      <c r="D40" s="142"/>
      <c r="E40" s="143">
        <v>0</v>
      </c>
      <c r="F40" s="144">
        <v>0</v>
      </c>
      <c r="G40" s="202">
        <f t="shared" si="0"/>
        <v>0</v>
      </c>
      <c r="H40" s="144"/>
      <c r="I40" s="159"/>
      <c r="J40" s="160"/>
      <c r="K40" s="143"/>
      <c r="L40" s="144"/>
      <c r="M40" s="147"/>
      <c r="N40" s="157"/>
    </row>
    <row r="41" spans="2:14" ht="18" customHeight="1" x14ac:dyDescent="0.25">
      <c r="B41" s="149"/>
      <c r="C41" s="158"/>
      <c r="D41" s="142"/>
      <c r="E41" s="152">
        <v>0</v>
      </c>
      <c r="F41" s="153">
        <v>0</v>
      </c>
      <c r="G41" s="202">
        <f t="shared" si="0"/>
        <v>0</v>
      </c>
      <c r="H41" s="144"/>
      <c r="I41" s="159"/>
      <c r="J41" s="160"/>
      <c r="K41" s="143"/>
      <c r="L41" s="144"/>
      <c r="M41" s="147"/>
      <c r="N41" s="157"/>
    </row>
    <row r="42" spans="2:14" ht="18" customHeight="1" x14ac:dyDescent="0.25">
      <c r="B42" s="149"/>
      <c r="C42" s="158"/>
      <c r="D42" s="142"/>
      <c r="E42" s="152">
        <v>0</v>
      </c>
      <c r="F42" s="153">
        <v>0</v>
      </c>
      <c r="G42" s="202">
        <f t="shared" si="0"/>
        <v>0</v>
      </c>
      <c r="H42" s="144"/>
      <c r="I42" s="159"/>
      <c r="J42" s="160"/>
      <c r="K42" s="143"/>
      <c r="L42" s="144"/>
      <c r="M42" s="147"/>
      <c r="N42" s="157"/>
    </row>
    <row r="43" spans="2:14" ht="18" customHeight="1" x14ac:dyDescent="0.25">
      <c r="B43" s="149"/>
      <c r="C43" s="158"/>
      <c r="D43" s="142"/>
      <c r="E43" s="143">
        <v>0</v>
      </c>
      <c r="F43" s="144">
        <v>0</v>
      </c>
      <c r="G43" s="202">
        <f t="shared" si="0"/>
        <v>0</v>
      </c>
      <c r="H43" s="144"/>
      <c r="I43" s="159"/>
      <c r="J43" s="160"/>
      <c r="K43" s="143"/>
      <c r="L43" s="144"/>
      <c r="M43" s="147"/>
      <c r="N43" s="157"/>
    </row>
    <row r="44" spans="2:14" ht="18" customHeight="1" x14ac:dyDescent="0.25">
      <c r="B44" s="149"/>
      <c r="C44" s="158"/>
      <c r="D44" s="142"/>
      <c r="E44" s="152">
        <v>0</v>
      </c>
      <c r="F44" s="153">
        <v>0</v>
      </c>
      <c r="G44" s="202">
        <f t="shared" si="0"/>
        <v>0</v>
      </c>
      <c r="H44" s="144"/>
      <c r="I44" s="159"/>
      <c r="J44" s="160"/>
      <c r="K44" s="143"/>
      <c r="L44" s="144"/>
      <c r="M44" s="147"/>
      <c r="N44" s="157"/>
    </row>
    <row r="45" spans="2:14" ht="18" customHeight="1" x14ac:dyDescent="0.25">
      <c r="B45" s="149"/>
      <c r="C45" s="158"/>
      <c r="D45" s="142"/>
      <c r="E45" s="152">
        <v>0</v>
      </c>
      <c r="F45" s="153">
        <v>0</v>
      </c>
      <c r="G45" s="202">
        <f t="shared" si="0"/>
        <v>0</v>
      </c>
      <c r="H45" s="144"/>
      <c r="I45" s="159"/>
      <c r="J45" s="160"/>
      <c r="K45" s="143"/>
      <c r="L45" s="144"/>
      <c r="M45" s="147"/>
      <c r="N45" s="157"/>
    </row>
    <row r="46" spans="2:14" ht="18" customHeight="1" x14ac:dyDescent="0.25">
      <c r="B46" s="149"/>
      <c r="C46" s="158"/>
      <c r="D46" s="142"/>
      <c r="E46" s="143">
        <v>0</v>
      </c>
      <c r="F46" s="144">
        <v>0</v>
      </c>
      <c r="G46" s="202">
        <f t="shared" si="0"/>
        <v>0</v>
      </c>
      <c r="H46" s="144"/>
      <c r="I46" s="159"/>
      <c r="J46" s="160"/>
      <c r="K46" s="143"/>
      <c r="L46" s="144"/>
      <c r="M46" s="147"/>
      <c r="N46" s="157"/>
    </row>
    <row r="47" spans="2:14" ht="18" customHeight="1" x14ac:dyDescent="0.25">
      <c r="B47" s="149"/>
      <c r="C47" s="158"/>
      <c r="D47" s="142"/>
      <c r="E47" s="152">
        <v>0</v>
      </c>
      <c r="F47" s="153">
        <v>0</v>
      </c>
      <c r="G47" s="202">
        <f t="shared" si="0"/>
        <v>0</v>
      </c>
      <c r="H47" s="144"/>
      <c r="I47" s="159"/>
      <c r="J47" s="160"/>
      <c r="K47" s="143"/>
      <c r="L47" s="144"/>
      <c r="M47" s="147"/>
      <c r="N47" s="157"/>
    </row>
    <row r="48" spans="2:14" ht="18" customHeight="1" thickBot="1" x14ac:dyDescent="0.3">
      <c r="B48" s="161"/>
      <c r="C48" s="162"/>
      <c r="D48" s="163"/>
      <c r="E48" s="204">
        <v>0</v>
      </c>
      <c r="F48" s="207">
        <v>0</v>
      </c>
      <c r="G48" s="208">
        <f t="shared" si="0"/>
        <v>0</v>
      </c>
      <c r="H48" s="165"/>
      <c r="I48" s="166"/>
      <c r="J48" s="167"/>
      <c r="K48" s="164"/>
      <c r="L48" s="165"/>
      <c r="M48" s="168"/>
      <c r="N48" s="169"/>
    </row>
    <row r="49" spans="2:15" ht="22.5" customHeight="1" thickBot="1" x14ac:dyDescent="0.25"/>
    <row r="50" spans="2:15" ht="22.5" customHeight="1" thickBot="1" x14ac:dyDescent="0.3">
      <c r="D50" s="170" t="s">
        <v>10</v>
      </c>
      <c r="E50" s="200">
        <f>SUM(E10:E49)</f>
        <v>0</v>
      </c>
      <c r="F50" s="201">
        <f>SUM(F10:F49)</f>
        <v>0</v>
      </c>
      <c r="G50" s="199"/>
      <c r="H50" s="201">
        <f>SUM(H10:H49)</f>
        <v>0</v>
      </c>
      <c r="I50" s="171"/>
      <c r="J50" s="172">
        <f>SUM(J10:J49)</f>
        <v>0</v>
      </c>
      <c r="K50" s="187">
        <f>SUM(K10:K49)</f>
        <v>0</v>
      </c>
      <c r="L50" s="188">
        <f>SUM(L10:L49)</f>
        <v>0</v>
      </c>
      <c r="M50" s="189">
        <f>SUM(M10:M49)</f>
        <v>0</v>
      </c>
      <c r="N50" s="5"/>
    </row>
    <row r="51" spans="2:15" ht="22.5" customHeight="1" thickBot="1" x14ac:dyDescent="0.3">
      <c r="D51" s="173"/>
      <c r="E51" s="186" t="s">
        <v>99</v>
      </c>
      <c r="F51" s="186" t="s">
        <v>14</v>
      </c>
      <c r="G51" s="186"/>
      <c r="H51" s="186" t="s">
        <v>15</v>
      </c>
      <c r="I51" s="174"/>
      <c r="J51" s="186" t="s">
        <v>13</v>
      </c>
      <c r="K51" s="186" t="s">
        <v>99</v>
      </c>
      <c r="L51" s="190" t="s">
        <v>16</v>
      </c>
      <c r="M51" s="190" t="s">
        <v>17</v>
      </c>
    </row>
    <row r="52" spans="2:15" ht="22.5" customHeight="1" x14ac:dyDescent="0.25">
      <c r="J52" s="8"/>
      <c r="L52" s="244" t="s">
        <v>98</v>
      </c>
      <c r="M52" s="245"/>
      <c r="N52" s="185"/>
    </row>
    <row r="53" spans="2:15" ht="22.5" customHeight="1" thickBot="1" x14ac:dyDescent="0.25">
      <c r="F53" s="5"/>
      <c r="G53" s="5"/>
      <c r="H53" s="5"/>
      <c r="J53" s="9"/>
      <c r="L53" s="246"/>
      <c r="M53" s="247"/>
      <c r="N53" s="9"/>
    </row>
    <row r="54" spans="2:15" ht="22.5" customHeight="1" x14ac:dyDescent="0.3">
      <c r="B54" s="237" t="s">
        <v>21</v>
      </c>
      <c r="C54" s="237"/>
      <c r="D54" s="237"/>
      <c r="E54" s="237"/>
      <c r="F54" s="5"/>
      <c r="G54" s="5"/>
      <c r="H54" s="5"/>
      <c r="I54" s="17" t="s">
        <v>24</v>
      </c>
      <c r="J54" s="10"/>
      <c r="L54" s="2"/>
      <c r="M54" s="10"/>
      <c r="N54" s="9"/>
    </row>
    <row r="55" spans="2:15" ht="22.5" customHeight="1" x14ac:dyDescent="0.3">
      <c r="B55" s="237" t="s">
        <v>22</v>
      </c>
      <c r="C55" s="237"/>
      <c r="D55" s="243"/>
      <c r="E55" s="243"/>
      <c r="F55" s="5"/>
      <c r="G55" s="5"/>
      <c r="H55" s="5"/>
      <c r="I55" s="18" t="s">
        <v>104</v>
      </c>
      <c r="J55" s="194"/>
      <c r="K55" s="195"/>
      <c r="L55" s="38"/>
      <c r="M55" s="194"/>
      <c r="N55" s="18"/>
      <c r="O55" s="5"/>
    </row>
    <row r="56" spans="2:15" ht="22.5" customHeight="1" x14ac:dyDescent="0.3">
      <c r="B56" s="241" t="s">
        <v>23</v>
      </c>
      <c r="C56" s="241"/>
      <c r="D56" s="238"/>
      <c r="E56" s="238"/>
      <c r="F56" s="6"/>
      <c r="G56" s="6"/>
      <c r="H56" s="6"/>
      <c r="I56" s="18" t="s">
        <v>103</v>
      </c>
      <c r="J56" s="195"/>
      <c r="K56" s="195"/>
      <c r="L56" s="195"/>
      <c r="M56" s="195"/>
      <c r="N56" s="38"/>
    </row>
    <row r="57" spans="2:15" ht="22.5" customHeight="1" x14ac:dyDescent="0.3">
      <c r="B57" s="237" t="s">
        <v>30</v>
      </c>
      <c r="C57" s="237"/>
      <c r="D57" s="243"/>
      <c r="E57" s="243"/>
      <c r="F57" s="7"/>
      <c r="G57" s="7"/>
      <c r="H57" s="7"/>
      <c r="I57" s="198" t="s">
        <v>4</v>
      </c>
      <c r="J57" s="198"/>
      <c r="K57" s="198"/>
      <c r="L57" s="198"/>
      <c r="M57" s="198"/>
      <c r="N57" s="198"/>
      <c r="O57" s="5"/>
    </row>
    <row r="58" spans="2:15" ht="22.5" customHeight="1" x14ac:dyDescent="0.3">
      <c r="B58" s="237" t="s">
        <v>19</v>
      </c>
      <c r="C58" s="237"/>
      <c r="D58" s="243"/>
      <c r="E58" s="243"/>
      <c r="F58" s="2"/>
      <c r="G58" s="2"/>
      <c r="H58" s="2"/>
      <c r="I58" s="19" t="s">
        <v>5</v>
      </c>
      <c r="J58" s="18"/>
      <c r="K58" s="195"/>
      <c r="L58" s="38"/>
      <c r="M58" s="18"/>
      <c r="N58" s="18"/>
    </row>
    <row r="59" spans="2:15" ht="22.5" customHeight="1" x14ac:dyDescent="0.3">
      <c r="B59" s="237" t="s">
        <v>18</v>
      </c>
      <c r="C59" s="237"/>
      <c r="D59" s="242"/>
      <c r="E59" s="242"/>
      <c r="I59" s="18" t="s">
        <v>1</v>
      </c>
      <c r="J59" s="20"/>
      <c r="K59" s="195"/>
      <c r="L59" s="195"/>
      <c r="M59" s="38"/>
      <c r="N59" s="38"/>
    </row>
    <row r="60" spans="2:15" ht="22.5" customHeight="1" x14ac:dyDescent="0.3">
      <c r="B60" s="15" t="s">
        <v>97</v>
      </c>
      <c r="C60" s="15"/>
      <c r="D60" s="15"/>
      <c r="E60" s="16"/>
      <c r="I60" s="20" t="s">
        <v>105</v>
      </c>
      <c r="J60" s="195"/>
      <c r="K60" s="195"/>
      <c r="L60" s="195"/>
      <c r="M60" s="195"/>
      <c r="N60" s="38"/>
    </row>
    <row r="61" spans="2:15" ht="22.5" customHeight="1" x14ac:dyDescent="0.3">
      <c r="B61" s="15" t="s">
        <v>20</v>
      </c>
      <c r="C61" s="15"/>
      <c r="D61" s="227"/>
      <c r="E61" s="227"/>
      <c r="I61" s="191" t="s">
        <v>101</v>
      </c>
      <c r="J61" s="195"/>
      <c r="K61" s="195"/>
      <c r="L61" s="195"/>
      <c r="M61" s="195"/>
      <c r="N61" s="38"/>
    </row>
    <row r="62" spans="2:15" ht="22.5" customHeight="1" x14ac:dyDescent="0.3">
      <c r="I62" s="193" t="s">
        <v>102</v>
      </c>
      <c r="J62" s="195"/>
      <c r="K62" s="195"/>
      <c r="L62" s="195"/>
      <c r="M62" s="195"/>
      <c r="N62" s="196"/>
    </row>
    <row r="63" spans="2:15" ht="22.5" customHeight="1" x14ac:dyDescent="0.2"/>
  </sheetData>
  <autoFilter ref="B9:N9" xr:uid="{00000000-0001-0000-0000-000000000000}"/>
  <mergeCells count="22">
    <mergeCell ref="B56:C56"/>
    <mergeCell ref="D56:E56"/>
    <mergeCell ref="D54:E54"/>
    <mergeCell ref="D55:E55"/>
    <mergeCell ref="E8:J8"/>
    <mergeCell ref="K8:M8"/>
    <mergeCell ref="B8:D8"/>
    <mergeCell ref="B54:C54"/>
    <mergeCell ref="B55:C55"/>
    <mergeCell ref="L52:M53"/>
    <mergeCell ref="B2:N2"/>
    <mergeCell ref="B3:N3"/>
    <mergeCell ref="B4:N4"/>
    <mergeCell ref="B5:N5"/>
    <mergeCell ref="B6:N6"/>
    <mergeCell ref="D59:E59"/>
    <mergeCell ref="D61:E61"/>
    <mergeCell ref="B58:C58"/>
    <mergeCell ref="D57:E57"/>
    <mergeCell ref="D58:E58"/>
    <mergeCell ref="B57:C57"/>
    <mergeCell ref="B59:C59"/>
  </mergeCells>
  <printOptions horizontalCentered="1" verticalCentered="1"/>
  <pageMargins left="0.25" right="0.25" top="0" bottom="0" header="0" footer="0"/>
  <pageSetup scale="42" fitToHeight="0" pageOrder="overThenDown" orientation="landscape" r:id="rId1"/>
  <headerFooter>
    <oddHeader>&amp;R&amp;N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Contractor Summary Sheet</vt:lpstr>
    </vt:vector>
  </TitlesOfParts>
  <Company>City of Colorado Springs, Sales Tax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ST16 COS QE Contractor Summary Sheet</dc:title>
  <dc:subject>Construction Contractor Contractor Reconciliation Sheet</dc:subject>
  <dc:creator>Construction_SalesTax@coloradosprings.gov</dc:creator>
  <cp:lastModifiedBy>Sexton, Mary</cp:lastModifiedBy>
  <cp:lastPrinted>2024-12-16T18:17:55Z</cp:lastPrinted>
  <dcterms:created xsi:type="dcterms:W3CDTF">2009-06-24T19:33:15Z</dcterms:created>
  <dcterms:modified xsi:type="dcterms:W3CDTF">2024-12-16T18:28:01Z</dcterms:modified>
</cp:coreProperties>
</file>